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lubliniec - boronow\"/>
    </mc:Choice>
  </mc:AlternateContent>
  <xr:revisionPtr revIDLastSave="0" documentId="13_ncr:1_{804C2475-F4CF-4C3D-8F83-D377F5AEC6B9}" xr6:coauthVersionLast="45" xr6:coauthVersionMax="45" xr10:uidLastSave="{00000000-0000-0000-0000-000000000000}"/>
  <bookViews>
    <workbookView xWindow="-120" yWindow="-120" windowWidth="20730" windowHeight="11160" xr2:uid="{0A2A4852-3D50-476F-83A7-C72D626AD113}"/>
  </bookViews>
  <sheets>
    <sheet name="Arkusz1" sheetId="1" r:id="rId1"/>
    <sheet name="Arkusz2" sheetId="2" r:id="rId2"/>
    <sheet name="Arkusz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N23" i="1" s="1"/>
  <c r="N24" i="1" s="1"/>
  <c r="N25" i="1" s="1"/>
  <c r="N26" i="1" s="1"/>
  <c r="O7" i="2" l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2" i="2" s="1"/>
  <c r="O23" i="2" s="1"/>
  <c r="O24" i="2" s="1"/>
  <c r="O25" i="2" s="1"/>
  <c r="N7" i="2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M8" i="2"/>
  <c r="M9" i="2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7" i="2"/>
  <c r="L11" i="2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2" i="1" s="1"/>
  <c r="L25" i="1"/>
  <c r="L26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N7" i="1" l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P11" i="2"/>
  <c r="P12" i="2" l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</calcChain>
</file>

<file path=xl/sharedStrings.xml><?xml version="1.0" encoding="utf-8"?>
<sst xmlns="http://schemas.openxmlformats.org/spreadsheetml/2006/main" count="360" uniqueCount="84">
  <si>
    <t>LP</t>
  </si>
  <si>
    <t>MIEJSCOWOŚĆ WG REJESRU TERYTORIALNEGO</t>
  </si>
  <si>
    <t>NR PRZYSANKU</t>
  </si>
  <si>
    <t>NAZWA DWORCA LUB PRZYSANKU KOMUNIKACYJNEG</t>
  </si>
  <si>
    <t>KURSY</t>
  </si>
  <si>
    <t>Lubliniec</t>
  </si>
  <si>
    <t>1.</t>
  </si>
  <si>
    <t>Lubliniec, Rondo Opolczyka</t>
  </si>
  <si>
    <t>2.</t>
  </si>
  <si>
    <t>3.</t>
  </si>
  <si>
    <t>Lubliniec, ul. Grunwaldzka</t>
  </si>
  <si>
    <t>4.</t>
  </si>
  <si>
    <t>5.</t>
  </si>
  <si>
    <t>6.</t>
  </si>
  <si>
    <t>7.</t>
  </si>
  <si>
    <t>Lubliniec, Klonowa II</t>
  </si>
  <si>
    <t>8.</t>
  </si>
  <si>
    <t>Lubliniec, Klonowa I</t>
  </si>
  <si>
    <t>Jawornica</t>
  </si>
  <si>
    <t>9.</t>
  </si>
  <si>
    <t xml:space="preserve">Kochanowice </t>
  </si>
  <si>
    <t>10.</t>
  </si>
  <si>
    <t>Kochanowice, ul. Lubliniecka (Rondo)</t>
  </si>
  <si>
    <t>11.</t>
  </si>
  <si>
    <t>12.</t>
  </si>
  <si>
    <t>13.</t>
  </si>
  <si>
    <t>14.</t>
  </si>
  <si>
    <t>15.</t>
  </si>
  <si>
    <t>16.</t>
  </si>
  <si>
    <t>17.</t>
  </si>
  <si>
    <t>18.</t>
  </si>
  <si>
    <t>NAZWA LINI KOMUKACYJNEJ</t>
  </si>
  <si>
    <t>oznaczenie linii komunikacyjnej</t>
  </si>
  <si>
    <t>NUMER LINI KOMUNIKACYJNEJ</t>
  </si>
  <si>
    <t>ODLEGŁOŚĆ MIĘDZY PRZYSANKAMI ZY PRZYSANKAMI</t>
  </si>
  <si>
    <t>CZAS PRZEJAZDU MIEDZY PRZYSTANKAMIANKAMI</t>
  </si>
  <si>
    <t>ŚREDNIA PRĘDKOŚĆ TECHNICZNA MIĘDZY PRZYSTANAMI</t>
  </si>
  <si>
    <t>Odległość między przystankami</t>
  </si>
  <si>
    <t>odległość narastająco dla całej linii</t>
  </si>
  <si>
    <t>Czas przejazdu między przystankami</t>
  </si>
  <si>
    <t>Czas narastająco dla całej linii</t>
  </si>
  <si>
    <t>CZAS POSTOJU NA DWORCU</t>
  </si>
  <si>
    <t>Kochanowice, ul. Wolności (Centrum)</t>
  </si>
  <si>
    <t>Lubliniec, ul. Powstańców 1</t>
  </si>
  <si>
    <t>Lubliniec, Powstańców 2 (Przedszkole)</t>
  </si>
  <si>
    <t>S- KURSUJE W DNIA NAUKI SZKOLNEJ</t>
  </si>
  <si>
    <t>1-5 - KURSUJE OD PONIEDZIAŁKU DO PIĄTKU</t>
  </si>
  <si>
    <t>W - NIE KURSUJE W ŚWIĘTA I WOLNE OD PRACY</t>
  </si>
  <si>
    <t>S, 1-5, W</t>
  </si>
  <si>
    <t>Lisów Bruk</t>
  </si>
  <si>
    <t>Lisów</t>
  </si>
  <si>
    <t>Lisów Centrum</t>
  </si>
  <si>
    <t>Kolonia Lisów</t>
  </si>
  <si>
    <t>Herby Nowe</t>
  </si>
  <si>
    <t xml:space="preserve">Herby Centrum </t>
  </si>
  <si>
    <t>Kalina</t>
  </si>
  <si>
    <t>Olszyna</t>
  </si>
  <si>
    <t>Herby</t>
  </si>
  <si>
    <t>19.</t>
  </si>
  <si>
    <t>-</t>
  </si>
  <si>
    <t xml:space="preserve">Herby </t>
  </si>
  <si>
    <t>Lisów Kolonia</t>
  </si>
  <si>
    <t xml:space="preserve">Lubliniec </t>
  </si>
  <si>
    <t>Lubliniec Dworzec</t>
  </si>
  <si>
    <t>Boronów</t>
  </si>
  <si>
    <t>Zumpy</t>
  </si>
  <si>
    <t>Bornów</t>
  </si>
  <si>
    <t>20.</t>
  </si>
  <si>
    <t>Lubliniec - Boronów przez Herby</t>
  </si>
  <si>
    <t xml:space="preserve">Zumpy </t>
  </si>
  <si>
    <t>21.</t>
  </si>
  <si>
    <t xml:space="preserve"> 1-5, W</t>
  </si>
  <si>
    <t xml:space="preserve">W - NIE KURSUJE W ŚWIĘTA I DNI WOLNE OD PRACY </t>
  </si>
  <si>
    <t>1-5, W</t>
  </si>
  <si>
    <t>Zarządzanie transportem: Beata Gawenda</t>
  </si>
  <si>
    <t xml:space="preserve">            46-380 Dobrodzień </t>
  </si>
  <si>
    <t xml:space="preserve">            ul. Reymonta 4/21</t>
  </si>
  <si>
    <t>42 km/h</t>
  </si>
  <si>
    <t xml:space="preserve">Lubliniec , Pl. Niepodległości </t>
  </si>
  <si>
    <t>Lubliniec, Al. Solidarności 1</t>
  </si>
  <si>
    <t>Kochanowice, ul. Częstochowska (Szkoła)</t>
  </si>
  <si>
    <t>Lubliniec, Al. Solidarności 2</t>
  </si>
  <si>
    <t>Lubliniec, Liceum ( ul. Sobieskiego)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</si>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</sst>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2" fontId="0" fillId="0" borderId="5" xfId="0" applyNumberFormat="1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5" xfId="0" applyFill="1" applyBorder="1" applyAlignment="1">
      <alignment vertical="center" wrapText="1"/>
    </xf>
    <xf numFmtId="0" fontId="0" fillId="0" borderId="14" xfId="0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8" xfId="0" applyBorder="1"/>
    <xf numFmtId="0" fontId="0" fillId="0" borderId="9" xfId="0" applyFill="1" applyBorder="1"/>
    <xf numFmtId="0" fontId="0" fillId="0" borderId="1" xfId="0" applyFill="1" applyBorder="1" applyAlignment="1">
      <alignment vertical="center" wrapText="1"/>
    </xf>
    <xf numFmtId="0" fontId="0" fillId="0" borderId="2" xfId="0" applyFill="1" applyBorder="1"/>
    <xf numFmtId="0" fontId="0" fillId="0" borderId="14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5" xfId="0" applyFill="1" applyBorder="1"/>
    <xf numFmtId="164" fontId="0" fillId="0" borderId="16" xfId="0" applyNumberFormat="1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2" xfId="0" applyBorder="1"/>
    <xf numFmtId="2" fontId="0" fillId="0" borderId="9" xfId="0" applyNumberFormat="1" applyFill="1" applyBorder="1" applyAlignment="1">
      <alignment horizontal="center"/>
    </xf>
    <xf numFmtId="0" fontId="0" fillId="0" borderId="0" xfId="0" applyBorder="1"/>
    <xf numFmtId="0" fontId="0" fillId="0" borderId="19" xfId="0" applyBorder="1"/>
    <xf numFmtId="2" fontId="0" fillId="0" borderId="12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5" xfId="0" applyFill="1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0" fontId="0" fillId="0" borderId="1" xfId="0" applyFill="1" applyBorder="1"/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2" fontId="0" fillId="0" borderId="20" xfId="0" applyNumberForma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13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4" xfId="0" applyFill="1" applyBorder="1"/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/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F5AD-3ACC-4B92-9817-377882F03FFA}">
  <sheetPr>
    <pageSetUpPr fitToPage="1"/>
  </sheetPr>
  <dimension ref="A1:O36"/>
  <sheetViews>
    <sheetView tabSelected="1" topLeftCell="E16" workbookViewId="0">
      <selection activeCell="P26" sqref="P26"/>
    </sheetView>
  </sheetViews>
  <sheetFormatPr defaultRowHeight="15" x14ac:dyDescent="0.25"/>
  <cols>
    <col min="2" max="2" width="18.140625" customWidth="1"/>
    <col min="4" max="4" width="41.42578125" customWidth="1"/>
    <col min="5" max="5" width="10.85546875" customWidth="1"/>
    <col min="6" max="6" width="10.7109375" customWidth="1"/>
    <col min="7" max="7" width="10.28515625" customWidth="1"/>
    <col min="8" max="8" width="10.85546875" customWidth="1"/>
    <col min="10" max="10" width="15.28515625" customWidth="1"/>
    <col min="11" max="11" width="8.7109375" customWidth="1"/>
    <col min="12" max="12" width="8.7109375" style="89" customWidth="1"/>
    <col min="13" max="13" width="9.140625" style="89"/>
    <col min="14" max="14" width="9.85546875" style="89" bestFit="1" customWidth="1"/>
    <col min="15" max="15" width="9.140625" style="90"/>
  </cols>
  <sheetData>
    <row r="1" spans="1:15" x14ac:dyDescent="0.25">
      <c r="A1" s="92" t="s">
        <v>31</v>
      </c>
      <c r="B1" s="92"/>
      <c r="C1" s="92"/>
      <c r="D1" s="93"/>
      <c r="E1" s="94" t="s">
        <v>68</v>
      </c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x14ac:dyDescent="0.25">
      <c r="A2" s="92" t="s">
        <v>32</v>
      </c>
      <c r="B2" s="92"/>
      <c r="C2" s="92"/>
      <c r="D2" s="8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x14ac:dyDescent="0.25">
      <c r="A3" s="92" t="s">
        <v>33</v>
      </c>
      <c r="B3" s="92"/>
      <c r="C3" s="92"/>
      <c r="D3" s="93"/>
      <c r="E3" s="94">
        <v>5</v>
      </c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5" customHeight="1" x14ac:dyDescent="0.25">
      <c r="A4" s="96" t="s">
        <v>0</v>
      </c>
      <c r="B4" s="96" t="s">
        <v>1</v>
      </c>
      <c r="C4" s="96" t="s">
        <v>2</v>
      </c>
      <c r="D4" s="97" t="s">
        <v>3</v>
      </c>
      <c r="E4" s="95" t="s">
        <v>34</v>
      </c>
      <c r="F4" s="95"/>
      <c r="G4" s="95" t="s">
        <v>35</v>
      </c>
      <c r="H4" s="95"/>
      <c r="I4" s="95" t="s">
        <v>41</v>
      </c>
      <c r="J4" s="95" t="s">
        <v>36</v>
      </c>
      <c r="K4" s="91" t="s">
        <v>4</v>
      </c>
      <c r="L4" s="91"/>
      <c r="M4" s="91"/>
      <c r="N4" s="91"/>
      <c r="O4" s="91"/>
    </row>
    <row r="5" spans="1:15" ht="75" x14ac:dyDescent="0.25">
      <c r="A5" s="96"/>
      <c r="B5" s="96"/>
      <c r="C5" s="96"/>
      <c r="D5" s="97"/>
      <c r="E5" s="36" t="s">
        <v>37</v>
      </c>
      <c r="F5" s="36" t="s">
        <v>38</v>
      </c>
      <c r="G5" s="36" t="s">
        <v>39</v>
      </c>
      <c r="H5" s="36" t="s">
        <v>40</v>
      </c>
      <c r="I5" s="95"/>
      <c r="J5" s="95"/>
      <c r="K5" s="36">
        <v>1</v>
      </c>
      <c r="L5" s="75" t="s">
        <v>71</v>
      </c>
      <c r="M5" s="75" t="s">
        <v>71</v>
      </c>
      <c r="N5" s="75" t="s">
        <v>48</v>
      </c>
      <c r="O5" s="75" t="s">
        <v>73</v>
      </c>
    </row>
    <row r="6" spans="1:15" x14ac:dyDescent="0.25">
      <c r="A6" s="29">
        <v>1</v>
      </c>
      <c r="B6" s="29" t="s">
        <v>5</v>
      </c>
      <c r="C6" s="29" t="s">
        <v>6</v>
      </c>
      <c r="D6" s="29" t="s">
        <v>78</v>
      </c>
      <c r="E6" s="63">
        <v>0</v>
      </c>
      <c r="F6" s="72">
        <v>0</v>
      </c>
      <c r="G6" s="73">
        <v>0</v>
      </c>
      <c r="H6" s="74">
        <v>0</v>
      </c>
      <c r="I6" s="62"/>
      <c r="J6" s="32" t="s">
        <v>77</v>
      </c>
      <c r="K6" s="1"/>
      <c r="L6" s="76">
        <v>5.2</v>
      </c>
      <c r="M6" s="77">
        <v>12.2</v>
      </c>
      <c r="N6" s="78">
        <v>14.3</v>
      </c>
      <c r="O6" s="79">
        <v>16.3</v>
      </c>
    </row>
    <row r="7" spans="1:15" x14ac:dyDescent="0.25">
      <c r="A7" s="2">
        <v>2</v>
      </c>
      <c r="B7" s="2" t="s">
        <v>5</v>
      </c>
      <c r="C7" s="44" t="s">
        <v>8</v>
      </c>
      <c r="D7" s="4" t="s">
        <v>7</v>
      </c>
      <c r="E7" s="14">
        <v>0.2</v>
      </c>
      <c r="F7" s="53">
        <v>0.2</v>
      </c>
      <c r="G7" s="52">
        <v>0.02</v>
      </c>
      <c r="H7" s="52">
        <v>0.02</v>
      </c>
      <c r="I7" s="15"/>
      <c r="J7" s="17" t="s">
        <v>77</v>
      </c>
      <c r="K7" s="5"/>
      <c r="L7" s="80">
        <f t="shared" ref="L7:L22" si="0">L6+G7</f>
        <v>5.22</v>
      </c>
      <c r="M7" s="81">
        <v>12.22</v>
      </c>
      <c r="N7" s="82">
        <f t="shared" ref="N7:N26" si="1">N6+G7</f>
        <v>14.32</v>
      </c>
      <c r="O7" s="79">
        <f t="shared" ref="O7:O20" si="2">O6+G7</f>
        <v>16.32</v>
      </c>
    </row>
    <row r="8" spans="1:15" x14ac:dyDescent="0.25">
      <c r="A8" s="2">
        <v>3</v>
      </c>
      <c r="B8" s="2" t="s">
        <v>5</v>
      </c>
      <c r="C8" s="44" t="s">
        <v>9</v>
      </c>
      <c r="D8" t="s">
        <v>79</v>
      </c>
      <c r="E8" s="14">
        <v>0.5</v>
      </c>
      <c r="F8" s="25">
        <v>0.7</v>
      </c>
      <c r="G8" s="11">
        <v>0.01</v>
      </c>
      <c r="H8" s="34">
        <v>0.03</v>
      </c>
      <c r="I8" s="5"/>
      <c r="J8" s="17" t="s">
        <v>77</v>
      </c>
      <c r="K8" s="5"/>
      <c r="L8" s="80">
        <f t="shared" si="0"/>
        <v>5.2299999999999995</v>
      </c>
      <c r="M8" s="81">
        <v>12.23</v>
      </c>
      <c r="N8" s="82">
        <f t="shared" si="1"/>
        <v>14.33</v>
      </c>
      <c r="O8" s="79">
        <f t="shared" si="2"/>
        <v>16.330000000000002</v>
      </c>
    </row>
    <row r="9" spans="1:15" x14ac:dyDescent="0.25">
      <c r="A9" s="2">
        <v>4</v>
      </c>
      <c r="B9" s="2" t="s">
        <v>5</v>
      </c>
      <c r="C9" s="44" t="s">
        <v>11</v>
      </c>
      <c r="D9" s="4" t="s">
        <v>10</v>
      </c>
      <c r="E9" s="14">
        <v>0.6</v>
      </c>
      <c r="F9" s="25">
        <v>1.3</v>
      </c>
      <c r="G9" s="5">
        <v>0.01</v>
      </c>
      <c r="H9" s="13">
        <v>0.04</v>
      </c>
      <c r="I9" s="5"/>
      <c r="J9" s="17" t="s">
        <v>77</v>
      </c>
      <c r="K9" s="5"/>
      <c r="L9" s="80">
        <f t="shared" si="0"/>
        <v>5.2399999999999993</v>
      </c>
      <c r="M9" s="81">
        <v>12.24</v>
      </c>
      <c r="N9" s="82">
        <f t="shared" si="1"/>
        <v>14.34</v>
      </c>
      <c r="O9" s="79">
        <f t="shared" si="2"/>
        <v>16.340000000000003</v>
      </c>
    </row>
    <row r="10" spans="1:15" x14ac:dyDescent="0.25">
      <c r="A10" s="2">
        <v>5</v>
      </c>
      <c r="B10" s="6" t="s">
        <v>5</v>
      </c>
      <c r="C10" s="44" t="s">
        <v>12</v>
      </c>
      <c r="D10" s="6" t="s">
        <v>82</v>
      </c>
      <c r="E10" s="14">
        <v>0.6</v>
      </c>
      <c r="F10" s="25">
        <v>1.9</v>
      </c>
      <c r="G10" s="5">
        <v>0.01</v>
      </c>
      <c r="H10" s="13">
        <v>0.05</v>
      </c>
      <c r="I10" s="5"/>
      <c r="J10" s="17" t="s">
        <v>77</v>
      </c>
      <c r="K10" s="6"/>
      <c r="L10" s="80">
        <f t="shared" si="0"/>
        <v>5.2499999999999991</v>
      </c>
      <c r="M10" s="83">
        <v>12.25</v>
      </c>
      <c r="N10" s="82">
        <f t="shared" si="1"/>
        <v>14.35</v>
      </c>
      <c r="O10" s="79">
        <f t="shared" si="2"/>
        <v>16.350000000000005</v>
      </c>
    </row>
    <row r="11" spans="1:15" x14ac:dyDescent="0.25">
      <c r="A11" s="8">
        <v>6</v>
      </c>
      <c r="B11" s="9" t="s">
        <v>5</v>
      </c>
      <c r="C11" s="44" t="s">
        <v>13</v>
      </c>
      <c r="D11" s="2" t="s">
        <v>44</v>
      </c>
      <c r="E11" s="14">
        <v>1.3</v>
      </c>
      <c r="F11" s="25">
        <v>3.2</v>
      </c>
      <c r="G11" s="5">
        <v>0.01</v>
      </c>
      <c r="H11" s="13">
        <v>0.06</v>
      </c>
      <c r="I11" s="5"/>
      <c r="J11" s="17" t="s">
        <v>77</v>
      </c>
      <c r="K11" s="2"/>
      <c r="L11" s="80">
        <f t="shared" si="0"/>
        <v>5.2599999999999989</v>
      </c>
      <c r="M11" s="81">
        <v>12.26</v>
      </c>
      <c r="N11" s="82">
        <f t="shared" si="1"/>
        <v>14.36</v>
      </c>
      <c r="O11" s="79">
        <f t="shared" si="2"/>
        <v>16.360000000000007</v>
      </c>
    </row>
    <row r="12" spans="1:15" x14ac:dyDescent="0.25">
      <c r="A12" s="8">
        <v>7</v>
      </c>
      <c r="B12" s="2" t="s">
        <v>5</v>
      </c>
      <c r="C12" s="44" t="s">
        <v>14</v>
      </c>
      <c r="D12" s="2" t="s">
        <v>43</v>
      </c>
      <c r="E12" s="14">
        <v>1</v>
      </c>
      <c r="F12" s="25">
        <v>4.2</v>
      </c>
      <c r="G12" s="5">
        <v>0.03</v>
      </c>
      <c r="H12" s="13">
        <v>0.09</v>
      </c>
      <c r="I12" s="5"/>
      <c r="J12" s="17" t="s">
        <v>77</v>
      </c>
      <c r="K12" s="2"/>
      <c r="L12" s="80">
        <f t="shared" si="0"/>
        <v>5.2899999999999991</v>
      </c>
      <c r="M12" s="81">
        <v>12.29</v>
      </c>
      <c r="N12" s="82">
        <f t="shared" si="1"/>
        <v>14.389999999999999</v>
      </c>
      <c r="O12" s="79">
        <f t="shared" si="2"/>
        <v>16.390000000000008</v>
      </c>
    </row>
    <row r="13" spans="1:15" x14ac:dyDescent="0.25">
      <c r="A13" s="8">
        <v>8</v>
      </c>
      <c r="B13" s="2" t="s">
        <v>5</v>
      </c>
      <c r="C13" s="44" t="s">
        <v>16</v>
      </c>
      <c r="D13" s="2" t="s">
        <v>15</v>
      </c>
      <c r="E13" s="14">
        <v>0.5</v>
      </c>
      <c r="F13" s="25">
        <v>4.7</v>
      </c>
      <c r="G13" s="5">
        <v>0.03</v>
      </c>
      <c r="H13" s="13">
        <v>0.12</v>
      </c>
      <c r="I13" s="5"/>
      <c r="J13" s="17" t="s">
        <v>77</v>
      </c>
      <c r="K13" s="2"/>
      <c r="L13" s="80">
        <f t="shared" si="0"/>
        <v>5.3199999999999994</v>
      </c>
      <c r="M13" s="81">
        <v>12.32</v>
      </c>
      <c r="N13" s="82">
        <f t="shared" si="1"/>
        <v>14.419999999999998</v>
      </c>
      <c r="O13" s="79">
        <f t="shared" si="2"/>
        <v>16.420000000000009</v>
      </c>
    </row>
    <row r="14" spans="1:15" x14ac:dyDescent="0.25">
      <c r="A14" s="2">
        <v>9</v>
      </c>
      <c r="B14" s="10" t="s">
        <v>5</v>
      </c>
      <c r="C14" s="44" t="s">
        <v>19</v>
      </c>
      <c r="D14" s="10" t="s">
        <v>17</v>
      </c>
      <c r="E14" s="14">
        <v>1.2</v>
      </c>
      <c r="F14" s="25">
        <v>5.9</v>
      </c>
      <c r="G14" s="14">
        <v>0.02</v>
      </c>
      <c r="H14" s="3">
        <v>0.14000000000000001</v>
      </c>
      <c r="I14" s="5"/>
      <c r="J14" s="17" t="s">
        <v>77</v>
      </c>
      <c r="K14" s="10"/>
      <c r="L14" s="80">
        <f t="shared" si="0"/>
        <v>5.339999999999999</v>
      </c>
      <c r="M14" s="84">
        <v>12.34</v>
      </c>
      <c r="N14" s="82">
        <f t="shared" si="1"/>
        <v>14.439999999999998</v>
      </c>
      <c r="O14" s="79">
        <f t="shared" si="2"/>
        <v>16.440000000000008</v>
      </c>
    </row>
    <row r="15" spans="1:15" x14ac:dyDescent="0.25">
      <c r="A15" s="2">
        <v>10</v>
      </c>
      <c r="B15" s="2" t="s">
        <v>18</v>
      </c>
      <c r="C15" s="44" t="s">
        <v>21</v>
      </c>
      <c r="D15" s="2" t="s">
        <v>18</v>
      </c>
      <c r="E15" s="14">
        <v>1.2</v>
      </c>
      <c r="F15" s="25">
        <v>7.1</v>
      </c>
      <c r="G15" s="14">
        <v>0.02</v>
      </c>
      <c r="H15" s="3">
        <v>0.16</v>
      </c>
      <c r="I15" s="5"/>
      <c r="J15" s="17" t="s">
        <v>77</v>
      </c>
      <c r="K15" s="2"/>
      <c r="L15" s="80">
        <f t="shared" si="0"/>
        <v>5.3599999999999985</v>
      </c>
      <c r="M15" s="81">
        <v>12.36</v>
      </c>
      <c r="N15" s="82">
        <f t="shared" si="1"/>
        <v>14.459999999999997</v>
      </c>
      <c r="O15" s="79">
        <f t="shared" si="2"/>
        <v>16.460000000000008</v>
      </c>
    </row>
    <row r="16" spans="1:15" x14ac:dyDescent="0.25">
      <c r="A16" s="2">
        <v>11</v>
      </c>
      <c r="B16" s="2" t="s">
        <v>20</v>
      </c>
      <c r="C16" s="44" t="s">
        <v>23</v>
      </c>
      <c r="D16" s="4" t="s">
        <v>22</v>
      </c>
      <c r="E16" s="14">
        <v>2.2999999999999998</v>
      </c>
      <c r="F16" s="25">
        <v>9.4</v>
      </c>
      <c r="G16" s="14">
        <v>0.03</v>
      </c>
      <c r="H16" s="3">
        <v>0.19</v>
      </c>
      <c r="I16" s="5"/>
      <c r="J16" s="17" t="s">
        <v>77</v>
      </c>
      <c r="K16" s="2"/>
      <c r="L16" s="80">
        <f t="shared" si="0"/>
        <v>5.3899999999999988</v>
      </c>
      <c r="M16" s="81">
        <v>12.39</v>
      </c>
      <c r="N16" s="82">
        <f t="shared" si="1"/>
        <v>14.489999999999997</v>
      </c>
      <c r="O16" s="79">
        <f t="shared" si="2"/>
        <v>16.490000000000009</v>
      </c>
    </row>
    <row r="17" spans="1:15" x14ac:dyDescent="0.25">
      <c r="A17" s="2">
        <v>12</v>
      </c>
      <c r="B17" s="2" t="s">
        <v>20</v>
      </c>
      <c r="C17" s="44" t="s">
        <v>24</v>
      </c>
      <c r="D17" s="4" t="s">
        <v>80</v>
      </c>
      <c r="E17" s="14">
        <v>1</v>
      </c>
      <c r="F17" s="25">
        <v>10.4</v>
      </c>
      <c r="G17" s="13">
        <v>0.02</v>
      </c>
      <c r="H17" s="13">
        <v>0.21</v>
      </c>
      <c r="I17" s="2"/>
      <c r="J17" s="17" t="s">
        <v>77</v>
      </c>
      <c r="K17" s="5"/>
      <c r="L17" s="80">
        <f t="shared" si="0"/>
        <v>5.4099999999999984</v>
      </c>
      <c r="M17" s="81">
        <v>12.41</v>
      </c>
      <c r="N17" s="82">
        <f t="shared" si="1"/>
        <v>14.509999999999996</v>
      </c>
      <c r="O17" s="79">
        <f t="shared" si="2"/>
        <v>16.510000000000009</v>
      </c>
    </row>
    <row r="18" spans="1:15" x14ac:dyDescent="0.25">
      <c r="A18" s="2">
        <v>13</v>
      </c>
      <c r="B18" s="2" t="s">
        <v>50</v>
      </c>
      <c r="C18" s="44" t="s">
        <v>25</v>
      </c>
      <c r="D18" s="4" t="s">
        <v>49</v>
      </c>
      <c r="E18" s="14">
        <v>2</v>
      </c>
      <c r="F18" s="25">
        <v>12.4</v>
      </c>
      <c r="G18" s="13">
        <v>0.03</v>
      </c>
      <c r="H18" s="13">
        <v>0.24</v>
      </c>
      <c r="I18" s="2"/>
      <c r="J18" s="17" t="s">
        <v>77</v>
      </c>
      <c r="K18" s="5"/>
      <c r="L18" s="80">
        <f t="shared" si="0"/>
        <v>5.4399999999999986</v>
      </c>
      <c r="M18" s="81">
        <v>12.44</v>
      </c>
      <c r="N18" s="82">
        <f t="shared" si="1"/>
        <v>14.539999999999996</v>
      </c>
      <c r="O18" s="79">
        <f t="shared" si="2"/>
        <v>16.54000000000001</v>
      </c>
    </row>
    <row r="19" spans="1:15" x14ac:dyDescent="0.25">
      <c r="A19" s="2">
        <v>14</v>
      </c>
      <c r="B19" s="2" t="s">
        <v>50</v>
      </c>
      <c r="C19" s="44" t="s">
        <v>26</v>
      </c>
      <c r="D19" s="4" t="s">
        <v>51</v>
      </c>
      <c r="E19" s="14">
        <v>1</v>
      </c>
      <c r="F19" s="25">
        <v>13.4</v>
      </c>
      <c r="G19" s="13">
        <v>0.01</v>
      </c>
      <c r="H19" s="13">
        <v>0.25</v>
      </c>
      <c r="I19" s="2"/>
      <c r="J19" s="17" t="s">
        <v>77</v>
      </c>
      <c r="K19" s="5"/>
      <c r="L19" s="80">
        <f t="shared" si="0"/>
        <v>5.4499999999999984</v>
      </c>
      <c r="M19" s="81">
        <v>12.45</v>
      </c>
      <c r="N19" s="82">
        <f t="shared" si="1"/>
        <v>14.549999999999995</v>
      </c>
      <c r="O19" s="79">
        <f t="shared" si="2"/>
        <v>16.550000000000011</v>
      </c>
    </row>
    <row r="20" spans="1:15" x14ac:dyDescent="0.25">
      <c r="A20" s="2">
        <v>15</v>
      </c>
      <c r="B20" s="2" t="s">
        <v>52</v>
      </c>
      <c r="C20" s="44" t="s">
        <v>27</v>
      </c>
      <c r="D20" s="4" t="s">
        <v>52</v>
      </c>
      <c r="E20" s="14">
        <v>2.4</v>
      </c>
      <c r="F20" s="25">
        <v>15.8</v>
      </c>
      <c r="G20" s="14">
        <v>0.03</v>
      </c>
      <c r="H20" s="3">
        <v>0.28000000000000003</v>
      </c>
      <c r="I20" s="2"/>
      <c r="J20" s="17" t="s">
        <v>77</v>
      </c>
      <c r="K20" s="5"/>
      <c r="L20" s="80">
        <f t="shared" si="0"/>
        <v>5.4799999999999986</v>
      </c>
      <c r="M20" s="81">
        <v>12.48</v>
      </c>
      <c r="N20" s="82">
        <f t="shared" si="1"/>
        <v>14.579999999999995</v>
      </c>
      <c r="O20" s="79">
        <f t="shared" si="2"/>
        <v>16.580000000000013</v>
      </c>
    </row>
    <row r="21" spans="1:15" x14ac:dyDescent="0.25">
      <c r="A21" s="6">
        <v>16</v>
      </c>
      <c r="B21" s="2" t="s">
        <v>57</v>
      </c>
      <c r="C21" s="44" t="s">
        <v>28</v>
      </c>
      <c r="D21" s="4" t="s">
        <v>53</v>
      </c>
      <c r="E21" s="14">
        <v>3.1</v>
      </c>
      <c r="F21" s="25">
        <v>18.899999999999999</v>
      </c>
      <c r="G21" s="14">
        <v>0.03</v>
      </c>
      <c r="H21" s="3">
        <v>0.31</v>
      </c>
      <c r="I21" s="2"/>
      <c r="J21" s="17" t="s">
        <v>77</v>
      </c>
      <c r="K21" s="5"/>
      <c r="L21" s="80">
        <f t="shared" si="0"/>
        <v>5.5099999999999989</v>
      </c>
      <c r="M21" s="81">
        <v>12.51</v>
      </c>
      <c r="N21" s="82">
        <v>15.01</v>
      </c>
      <c r="O21" s="79">
        <v>17.010000000000002</v>
      </c>
    </row>
    <row r="22" spans="1:15" x14ac:dyDescent="0.25">
      <c r="A22" s="2">
        <v>17</v>
      </c>
      <c r="B22" s="6" t="s">
        <v>57</v>
      </c>
      <c r="C22" s="44" t="s">
        <v>29</v>
      </c>
      <c r="D22" s="12" t="s">
        <v>54</v>
      </c>
      <c r="E22" s="16">
        <v>1.5</v>
      </c>
      <c r="F22" s="26">
        <v>20.399999999999999</v>
      </c>
      <c r="G22" s="16">
        <v>0.02</v>
      </c>
      <c r="H22" s="16">
        <v>0.33</v>
      </c>
      <c r="I22" s="6"/>
      <c r="J22" s="17" t="s">
        <v>77</v>
      </c>
      <c r="K22" s="7"/>
      <c r="L22" s="80">
        <f t="shared" si="0"/>
        <v>5.5299999999999985</v>
      </c>
      <c r="M22" s="85">
        <v>12.53</v>
      </c>
      <c r="N22" s="82">
        <f t="shared" si="1"/>
        <v>15.03</v>
      </c>
      <c r="O22" s="79">
        <f>O21+G22</f>
        <v>17.03</v>
      </c>
    </row>
    <row r="23" spans="1:15" x14ac:dyDescent="0.25">
      <c r="A23" s="2">
        <v>18</v>
      </c>
      <c r="B23" s="9" t="s">
        <v>55</v>
      </c>
      <c r="C23" s="44" t="s">
        <v>30</v>
      </c>
      <c r="D23" s="8" t="s">
        <v>55</v>
      </c>
      <c r="E23" s="28">
        <v>3.5</v>
      </c>
      <c r="F23" s="27">
        <v>23.9</v>
      </c>
      <c r="G23" s="18">
        <v>0.03</v>
      </c>
      <c r="H23" s="18">
        <v>0.36</v>
      </c>
      <c r="I23" s="17"/>
      <c r="J23" s="17" t="s">
        <v>77</v>
      </c>
      <c r="K23" s="15"/>
      <c r="L23" s="80">
        <f t="shared" ref="L23:L26" si="3">L22+G23</f>
        <v>5.5599999999999987</v>
      </c>
      <c r="M23" s="81">
        <v>12.56</v>
      </c>
      <c r="N23" s="82">
        <f t="shared" si="1"/>
        <v>15.059999999999999</v>
      </c>
      <c r="O23" s="79"/>
    </row>
    <row r="24" spans="1:15" x14ac:dyDescent="0.25">
      <c r="A24" s="49">
        <v>19</v>
      </c>
      <c r="B24" s="49" t="s">
        <v>56</v>
      </c>
      <c r="C24" s="44" t="s">
        <v>58</v>
      </c>
      <c r="D24" s="21" t="s">
        <v>56</v>
      </c>
      <c r="E24" s="50">
        <v>1.5</v>
      </c>
      <c r="F24" s="39">
        <v>25.4</v>
      </c>
      <c r="G24" s="40">
        <v>0.04</v>
      </c>
      <c r="H24" s="41">
        <v>0.4</v>
      </c>
      <c r="I24" s="38"/>
      <c r="J24" s="17" t="s">
        <v>77</v>
      </c>
      <c r="K24" s="51"/>
      <c r="L24" s="80">
        <v>6</v>
      </c>
      <c r="M24" s="86">
        <v>13</v>
      </c>
      <c r="N24" s="82">
        <f t="shared" si="1"/>
        <v>15.099999999999998</v>
      </c>
      <c r="O24" s="87"/>
    </row>
    <row r="25" spans="1:15" x14ac:dyDescent="0.25">
      <c r="A25" s="43">
        <v>20</v>
      </c>
      <c r="B25" s="43" t="s">
        <v>65</v>
      </c>
      <c r="C25" s="44" t="s">
        <v>67</v>
      </c>
      <c r="D25" s="17" t="s">
        <v>65</v>
      </c>
      <c r="E25" s="52">
        <v>3.3</v>
      </c>
      <c r="F25" s="52">
        <v>28.7</v>
      </c>
      <c r="G25" s="52">
        <v>0.03</v>
      </c>
      <c r="H25" s="52">
        <v>0.43</v>
      </c>
      <c r="I25" s="17"/>
      <c r="J25" s="17" t="s">
        <v>77</v>
      </c>
      <c r="K25" s="17"/>
      <c r="L25" s="80">
        <f t="shared" si="3"/>
        <v>6.03</v>
      </c>
      <c r="M25" s="88">
        <v>13.03</v>
      </c>
      <c r="N25" s="82">
        <f t="shared" si="1"/>
        <v>15.129999999999997</v>
      </c>
      <c r="O25" s="88"/>
    </row>
    <row r="26" spans="1:15" x14ac:dyDescent="0.25">
      <c r="A26" s="43">
        <v>21</v>
      </c>
      <c r="B26" s="43" t="s">
        <v>64</v>
      </c>
      <c r="C26" s="44" t="s">
        <v>70</v>
      </c>
      <c r="D26" s="17" t="s">
        <v>64</v>
      </c>
      <c r="E26" s="52">
        <v>2.5</v>
      </c>
      <c r="F26" s="52">
        <v>31.2</v>
      </c>
      <c r="G26" s="52">
        <v>0.02</v>
      </c>
      <c r="H26" s="52">
        <v>0.45</v>
      </c>
      <c r="I26" s="17"/>
      <c r="J26" s="17" t="s">
        <v>77</v>
      </c>
      <c r="K26" s="17"/>
      <c r="L26" s="80">
        <f t="shared" si="3"/>
        <v>6.05</v>
      </c>
      <c r="M26" s="88">
        <v>13.05</v>
      </c>
      <c r="N26" s="82">
        <f t="shared" si="1"/>
        <v>15.149999999999997</v>
      </c>
      <c r="O26" s="88"/>
    </row>
    <row r="29" spans="1:15" x14ac:dyDescent="0.25">
      <c r="B29" t="s">
        <v>45</v>
      </c>
    </row>
    <row r="30" spans="1:15" x14ac:dyDescent="0.25">
      <c r="B30" t="s">
        <v>46</v>
      </c>
    </row>
    <row r="31" spans="1:15" x14ac:dyDescent="0.25">
      <c r="B31" t="s">
        <v>72</v>
      </c>
    </row>
    <row r="34" spans="2:3" x14ac:dyDescent="0.25">
      <c r="B34" t="s">
        <v>74</v>
      </c>
    </row>
    <row r="35" spans="2:3" x14ac:dyDescent="0.25">
      <c r="C35" t="s">
        <v>76</v>
      </c>
    </row>
    <row r="36" spans="2:3" x14ac:dyDescent="0.25">
      <c r="C36" t="s">
        <v>75</v>
      </c>
    </row>
  </sheetData>
  <mergeCells count="15">
    <mergeCell ref="K4:O4"/>
    <mergeCell ref="A1:D1"/>
    <mergeCell ref="A2:C2"/>
    <mergeCell ref="A3:D3"/>
    <mergeCell ref="E3:O3"/>
    <mergeCell ref="E2:O2"/>
    <mergeCell ref="E1:O1"/>
    <mergeCell ref="G4:H4"/>
    <mergeCell ref="I4:I5"/>
    <mergeCell ref="J4:J5"/>
    <mergeCell ref="A4:A5"/>
    <mergeCell ref="B4:B5"/>
    <mergeCell ref="C4:C5"/>
    <mergeCell ref="D4:D5"/>
    <mergeCell ref="E4:F4"/>
  </mergeCells>
  <phoneticPr fontId="1" type="noConversion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7B7C-815B-4D91-94E0-4C00F9E79CBC}">
  <sheetPr>
    <pageSetUpPr fitToPage="1"/>
  </sheetPr>
  <dimension ref="A1:Y34"/>
  <sheetViews>
    <sheetView workbookViewId="0">
      <selection activeCell="L19" sqref="L19"/>
    </sheetView>
  </sheetViews>
  <sheetFormatPr defaultRowHeight="15" x14ac:dyDescent="0.25"/>
  <cols>
    <col min="2" max="2" width="17.28515625" customWidth="1"/>
    <col min="3" max="3" width="11.28515625" customWidth="1"/>
    <col min="4" max="4" width="35" customWidth="1"/>
    <col min="5" max="5" width="13.140625" customWidth="1"/>
    <col min="6" max="6" width="11.5703125" customWidth="1"/>
    <col min="7" max="7" width="13.5703125" customWidth="1"/>
    <col min="8" max="8" width="13.42578125" customWidth="1"/>
    <col min="10" max="10" width="17.42578125" customWidth="1"/>
    <col min="15" max="16" width="9.140625" style="53"/>
  </cols>
  <sheetData>
    <row r="1" spans="1:25" x14ac:dyDescent="0.25">
      <c r="A1" s="92" t="s">
        <v>31</v>
      </c>
      <c r="B1" s="92"/>
      <c r="C1" s="92"/>
      <c r="D1" s="93"/>
      <c r="E1" s="99" t="s">
        <v>68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25" x14ac:dyDescent="0.25">
      <c r="A2" s="92" t="s">
        <v>32</v>
      </c>
      <c r="B2" s="92"/>
      <c r="C2" s="92"/>
      <c r="D2" s="8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25" x14ac:dyDescent="0.25">
      <c r="A3" s="92" t="s">
        <v>33</v>
      </c>
      <c r="B3" s="92"/>
      <c r="C3" s="98"/>
      <c r="D3" s="93"/>
      <c r="E3" s="94">
        <v>5</v>
      </c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" x14ac:dyDescent="0.25">
      <c r="A4" s="96" t="s">
        <v>0</v>
      </c>
      <c r="B4" s="97" t="s">
        <v>1</v>
      </c>
      <c r="C4" s="95" t="s">
        <v>2</v>
      </c>
      <c r="D4" s="103" t="s">
        <v>3</v>
      </c>
      <c r="E4" s="95" t="s">
        <v>34</v>
      </c>
      <c r="F4" s="95"/>
      <c r="G4" s="95" t="s">
        <v>35</v>
      </c>
      <c r="H4" s="95"/>
      <c r="I4" s="95" t="s">
        <v>41</v>
      </c>
      <c r="J4" s="95" t="s">
        <v>36</v>
      </c>
      <c r="K4" s="91" t="s">
        <v>4</v>
      </c>
      <c r="L4" s="91"/>
      <c r="M4" s="91"/>
      <c r="N4" s="91"/>
      <c r="O4" s="91"/>
      <c r="P4" s="91"/>
    </row>
    <row r="5" spans="1:25" ht="60" x14ac:dyDescent="0.25">
      <c r="A5" s="101"/>
      <c r="B5" s="102"/>
      <c r="C5" s="95"/>
      <c r="D5" s="104"/>
      <c r="E5" s="36" t="s">
        <v>37</v>
      </c>
      <c r="F5" s="36" t="s">
        <v>38</v>
      </c>
      <c r="G5" s="36" t="s">
        <v>39</v>
      </c>
      <c r="H5" s="36" t="s">
        <v>40</v>
      </c>
      <c r="I5" s="95"/>
      <c r="J5" s="95"/>
      <c r="K5" s="36">
        <v>1</v>
      </c>
      <c r="L5" s="37" t="s">
        <v>48</v>
      </c>
      <c r="M5" s="37" t="s">
        <v>71</v>
      </c>
      <c r="N5" s="37" t="s">
        <v>73</v>
      </c>
      <c r="O5" s="37" t="s">
        <v>73</v>
      </c>
      <c r="P5" s="37" t="s">
        <v>73</v>
      </c>
      <c r="Q5" s="58"/>
      <c r="R5" s="58"/>
      <c r="S5" s="58"/>
      <c r="T5" s="58"/>
      <c r="U5" s="58"/>
      <c r="V5" s="58"/>
      <c r="W5" s="58"/>
      <c r="X5" s="58"/>
      <c r="Y5" s="58"/>
    </row>
    <row r="6" spans="1:25" s="17" customFormat="1" x14ac:dyDescent="0.25">
      <c r="A6" s="17" t="s">
        <v>6</v>
      </c>
      <c r="B6" s="59" t="s">
        <v>66</v>
      </c>
      <c r="C6" s="17" t="s">
        <v>6</v>
      </c>
      <c r="D6" s="56" t="s">
        <v>64</v>
      </c>
      <c r="E6" s="54">
        <v>0</v>
      </c>
      <c r="F6" s="54">
        <v>0</v>
      </c>
      <c r="G6" s="54">
        <v>0</v>
      </c>
      <c r="H6" s="54">
        <v>0</v>
      </c>
      <c r="J6" s="17" t="s">
        <v>77</v>
      </c>
      <c r="L6" s="52" t="s">
        <v>59</v>
      </c>
      <c r="M6" s="54">
        <v>6.5</v>
      </c>
      <c r="N6" s="52">
        <v>13.05</v>
      </c>
      <c r="O6" s="54">
        <v>15.2</v>
      </c>
      <c r="P6" s="52" t="s">
        <v>59</v>
      </c>
      <c r="Q6" s="58"/>
      <c r="R6" s="58"/>
      <c r="S6" s="58"/>
      <c r="T6" s="58"/>
      <c r="U6" s="58"/>
      <c r="V6" s="58"/>
      <c r="W6" s="58"/>
      <c r="X6" s="58"/>
      <c r="Y6" s="58"/>
    </row>
    <row r="7" spans="1:25" x14ac:dyDescent="0.25">
      <c r="A7" s="17" t="s">
        <v>8</v>
      </c>
      <c r="B7" s="17" t="s">
        <v>65</v>
      </c>
      <c r="C7" s="17" t="s">
        <v>8</v>
      </c>
      <c r="D7" s="17" t="s">
        <v>69</v>
      </c>
      <c r="E7" s="54">
        <v>2.5</v>
      </c>
      <c r="F7" s="54">
        <v>2.5</v>
      </c>
      <c r="G7" s="54">
        <v>0.02</v>
      </c>
      <c r="H7" s="54">
        <v>0.02</v>
      </c>
      <c r="I7" s="17"/>
      <c r="J7" s="17" t="s">
        <v>77</v>
      </c>
      <c r="K7" s="17"/>
      <c r="L7" s="52" t="s">
        <v>59</v>
      </c>
      <c r="M7" s="54">
        <f>M6+G7</f>
        <v>6.52</v>
      </c>
      <c r="N7" s="54">
        <f>N6+G7</f>
        <v>13.07</v>
      </c>
      <c r="O7" s="54">
        <f>O6+G7</f>
        <v>15.219999999999999</v>
      </c>
      <c r="P7" s="52" t="s">
        <v>59</v>
      </c>
      <c r="Q7" s="58"/>
      <c r="R7" s="58"/>
      <c r="S7" s="58"/>
      <c r="T7" s="58"/>
      <c r="U7" s="58"/>
      <c r="V7" s="58"/>
      <c r="W7" s="58"/>
      <c r="X7" s="58"/>
      <c r="Y7" s="58"/>
    </row>
    <row r="8" spans="1:25" x14ac:dyDescent="0.25">
      <c r="A8" s="17" t="s">
        <v>9</v>
      </c>
      <c r="B8" s="45" t="s">
        <v>56</v>
      </c>
      <c r="C8" s="17" t="s">
        <v>9</v>
      </c>
      <c r="D8" s="46" t="s">
        <v>56</v>
      </c>
      <c r="E8" s="48">
        <v>3.3</v>
      </c>
      <c r="F8" s="48">
        <v>5.8</v>
      </c>
      <c r="G8" s="48">
        <v>0.03</v>
      </c>
      <c r="H8" s="48">
        <v>0.05</v>
      </c>
      <c r="I8" s="46"/>
      <c r="J8" s="17" t="s">
        <v>77</v>
      </c>
      <c r="K8" s="47"/>
      <c r="L8" s="37" t="s">
        <v>59</v>
      </c>
      <c r="M8" s="54">
        <f t="shared" ref="M8:M25" si="0">M7+G8</f>
        <v>6.55</v>
      </c>
      <c r="N8" s="54">
        <f t="shared" ref="N8:N25" si="1">N7+G8</f>
        <v>13.1</v>
      </c>
      <c r="O8" s="54">
        <f t="shared" ref="O8:O25" si="2">O7+G8</f>
        <v>15.249999999999998</v>
      </c>
      <c r="P8" s="52" t="s">
        <v>59</v>
      </c>
      <c r="Q8" s="58"/>
      <c r="R8" s="58"/>
      <c r="S8" s="58"/>
      <c r="T8" s="58"/>
      <c r="U8" s="58"/>
      <c r="V8" s="58"/>
      <c r="W8" s="58"/>
      <c r="X8" s="58"/>
      <c r="Y8" s="58"/>
    </row>
    <row r="9" spans="1:25" x14ac:dyDescent="0.25">
      <c r="A9" s="17" t="s">
        <v>11</v>
      </c>
      <c r="B9" s="30" t="s">
        <v>55</v>
      </c>
      <c r="C9" s="17" t="s">
        <v>11</v>
      </c>
      <c r="D9" s="32" t="s">
        <v>55</v>
      </c>
      <c r="E9" s="33">
        <v>1.5</v>
      </c>
      <c r="F9" s="34">
        <v>7.3</v>
      </c>
      <c r="G9" s="34">
        <v>0.04</v>
      </c>
      <c r="H9" s="34">
        <v>0.09</v>
      </c>
      <c r="I9" s="11"/>
      <c r="J9" s="17" t="s">
        <v>77</v>
      </c>
      <c r="K9" s="35"/>
      <c r="L9" s="54" t="s">
        <v>59</v>
      </c>
      <c r="M9" s="54">
        <f t="shared" si="0"/>
        <v>6.59</v>
      </c>
      <c r="N9" s="54">
        <f t="shared" si="1"/>
        <v>13.139999999999999</v>
      </c>
      <c r="O9" s="54">
        <f t="shared" si="2"/>
        <v>15.289999999999997</v>
      </c>
      <c r="P9" s="52" t="s">
        <v>59</v>
      </c>
      <c r="Q9" s="58"/>
      <c r="R9" s="58"/>
      <c r="S9" s="58"/>
      <c r="T9" s="58"/>
      <c r="U9" s="58"/>
      <c r="V9" s="58"/>
      <c r="W9" s="58"/>
      <c r="X9" s="58"/>
      <c r="Y9" s="58"/>
    </row>
    <row r="10" spans="1:25" x14ac:dyDescent="0.25">
      <c r="A10" s="17" t="s">
        <v>12</v>
      </c>
      <c r="B10" s="17" t="s">
        <v>57</v>
      </c>
      <c r="C10" s="17" t="s">
        <v>12</v>
      </c>
      <c r="D10" s="17" t="s">
        <v>60</v>
      </c>
      <c r="E10" s="25">
        <v>3.5</v>
      </c>
      <c r="F10" s="13">
        <v>10.8</v>
      </c>
      <c r="G10" s="13">
        <v>0.03</v>
      </c>
      <c r="H10" s="13">
        <v>0.12</v>
      </c>
      <c r="I10" s="5"/>
      <c r="J10" s="17" t="s">
        <v>77</v>
      </c>
      <c r="K10" s="20"/>
      <c r="L10" s="54">
        <v>5.2</v>
      </c>
      <c r="M10" s="54">
        <v>7.02</v>
      </c>
      <c r="N10" s="54">
        <f t="shared" si="1"/>
        <v>13.169999999999998</v>
      </c>
      <c r="O10" s="54">
        <f t="shared" si="2"/>
        <v>15.319999999999997</v>
      </c>
      <c r="P10" s="57">
        <v>17.2</v>
      </c>
      <c r="Q10" s="58"/>
      <c r="R10" s="58"/>
      <c r="S10" s="58"/>
      <c r="T10" s="58"/>
      <c r="U10" s="58"/>
      <c r="V10" s="58"/>
      <c r="W10" s="58"/>
      <c r="X10" s="58"/>
      <c r="Y10" s="58"/>
    </row>
    <row r="11" spans="1:25" x14ac:dyDescent="0.25">
      <c r="A11" s="17" t="s">
        <v>13</v>
      </c>
      <c r="B11" s="17" t="s">
        <v>57</v>
      </c>
      <c r="C11" s="17" t="s">
        <v>13</v>
      </c>
      <c r="D11" s="17" t="s">
        <v>53</v>
      </c>
      <c r="E11" s="25">
        <v>1.5</v>
      </c>
      <c r="F11" s="13">
        <v>12.3</v>
      </c>
      <c r="G11" s="13">
        <v>0.02</v>
      </c>
      <c r="H11" s="13">
        <v>0.14000000000000001</v>
      </c>
      <c r="I11" s="5"/>
      <c r="J11" s="17" t="s">
        <v>77</v>
      </c>
      <c r="K11" s="20"/>
      <c r="L11" s="54">
        <f>L10+G11</f>
        <v>5.22</v>
      </c>
      <c r="M11" s="54">
        <f t="shared" si="0"/>
        <v>7.0399999999999991</v>
      </c>
      <c r="N11" s="54">
        <f t="shared" si="1"/>
        <v>13.189999999999998</v>
      </c>
      <c r="O11" s="54">
        <f t="shared" si="2"/>
        <v>15.339999999999996</v>
      </c>
      <c r="P11" s="54">
        <f t="shared" ref="P11:P24" si="3">P10+G11</f>
        <v>17.22</v>
      </c>
      <c r="Q11" s="58"/>
      <c r="R11" s="58"/>
      <c r="S11" s="58"/>
      <c r="T11" s="58"/>
      <c r="U11" s="58"/>
      <c r="V11" s="58"/>
      <c r="W11" s="58"/>
      <c r="X11" s="58"/>
      <c r="Y11" s="58"/>
    </row>
    <row r="12" spans="1:25" x14ac:dyDescent="0.25">
      <c r="A12" s="17" t="s">
        <v>14</v>
      </c>
      <c r="B12" s="17" t="s">
        <v>50</v>
      </c>
      <c r="C12" s="17" t="s">
        <v>14</v>
      </c>
      <c r="D12" s="17" t="s">
        <v>61</v>
      </c>
      <c r="E12" s="25">
        <v>3.1</v>
      </c>
      <c r="F12" s="13">
        <v>15.4</v>
      </c>
      <c r="G12" s="13">
        <v>0.03</v>
      </c>
      <c r="H12" s="13">
        <v>0.17</v>
      </c>
      <c r="I12" s="5"/>
      <c r="J12" s="17" t="s">
        <v>77</v>
      </c>
      <c r="K12" s="21"/>
      <c r="L12" s="54">
        <f t="shared" ref="L12:L25" si="4">L11+G12</f>
        <v>5.25</v>
      </c>
      <c r="M12" s="54">
        <f t="shared" si="0"/>
        <v>7.0699999999999994</v>
      </c>
      <c r="N12" s="54">
        <f t="shared" si="1"/>
        <v>13.219999999999997</v>
      </c>
      <c r="O12" s="54">
        <f t="shared" si="2"/>
        <v>15.369999999999996</v>
      </c>
      <c r="P12" s="54">
        <f t="shared" si="3"/>
        <v>17.25</v>
      </c>
      <c r="Q12" s="58"/>
      <c r="R12" s="58"/>
      <c r="S12" s="58"/>
      <c r="T12" s="58"/>
      <c r="U12" s="58"/>
      <c r="V12" s="58"/>
      <c r="W12" s="58"/>
      <c r="X12" s="58"/>
      <c r="Y12" s="58"/>
    </row>
    <row r="13" spans="1:25" x14ac:dyDescent="0.25">
      <c r="A13" s="17" t="s">
        <v>16</v>
      </c>
      <c r="B13" s="17" t="s">
        <v>50</v>
      </c>
      <c r="C13" s="17" t="s">
        <v>16</v>
      </c>
      <c r="D13" s="17" t="s">
        <v>50</v>
      </c>
      <c r="E13" s="25">
        <v>2.4</v>
      </c>
      <c r="F13" s="13">
        <v>17.8</v>
      </c>
      <c r="G13" s="13">
        <v>0.03</v>
      </c>
      <c r="H13" s="13">
        <v>0.2</v>
      </c>
      <c r="I13" s="5"/>
      <c r="J13" s="17" t="s">
        <v>77</v>
      </c>
      <c r="K13" s="8"/>
      <c r="L13" s="54">
        <f t="shared" si="4"/>
        <v>5.28</v>
      </c>
      <c r="M13" s="54">
        <f t="shared" si="0"/>
        <v>7.1</v>
      </c>
      <c r="N13" s="54">
        <f t="shared" si="1"/>
        <v>13.249999999999996</v>
      </c>
      <c r="O13" s="54">
        <f t="shared" si="2"/>
        <v>15.399999999999995</v>
      </c>
      <c r="P13" s="54">
        <f t="shared" si="3"/>
        <v>17.28</v>
      </c>
      <c r="Q13" s="58"/>
      <c r="R13" s="58"/>
      <c r="S13" s="58"/>
      <c r="T13" s="58"/>
      <c r="U13" s="58"/>
      <c r="V13" s="58"/>
      <c r="W13" s="58"/>
      <c r="X13" s="58"/>
      <c r="Y13" s="58"/>
    </row>
    <row r="14" spans="1:25" x14ac:dyDescent="0.25">
      <c r="A14" s="17" t="s">
        <v>19</v>
      </c>
      <c r="B14" s="17" t="s">
        <v>50</v>
      </c>
      <c r="C14" s="17" t="s">
        <v>19</v>
      </c>
      <c r="D14" s="17" t="s">
        <v>49</v>
      </c>
      <c r="E14" s="25">
        <v>1</v>
      </c>
      <c r="F14" s="13">
        <v>18.8</v>
      </c>
      <c r="G14" s="13">
        <v>0.01</v>
      </c>
      <c r="H14" s="13">
        <v>0.21</v>
      </c>
      <c r="I14" s="5"/>
      <c r="J14" s="17" t="s">
        <v>77</v>
      </c>
      <c r="K14" s="8"/>
      <c r="L14" s="54">
        <f t="shared" si="4"/>
        <v>5.29</v>
      </c>
      <c r="M14" s="54">
        <f t="shared" si="0"/>
        <v>7.1099999999999994</v>
      </c>
      <c r="N14" s="54">
        <f t="shared" si="1"/>
        <v>13.259999999999996</v>
      </c>
      <c r="O14" s="54">
        <f t="shared" si="2"/>
        <v>15.409999999999995</v>
      </c>
      <c r="P14" s="54">
        <f t="shared" si="3"/>
        <v>17.290000000000003</v>
      </c>
      <c r="Q14" s="58"/>
      <c r="R14" s="58"/>
      <c r="S14" s="58"/>
      <c r="T14" s="58"/>
      <c r="U14" s="58"/>
      <c r="V14" s="58"/>
      <c r="W14" s="58"/>
      <c r="X14" s="58"/>
      <c r="Y14" s="58"/>
    </row>
    <row r="15" spans="1:25" x14ac:dyDescent="0.25">
      <c r="A15" s="17" t="s">
        <v>21</v>
      </c>
      <c r="B15" s="17" t="s">
        <v>20</v>
      </c>
      <c r="C15" s="17" t="s">
        <v>21</v>
      </c>
      <c r="D15" s="4" t="s">
        <v>42</v>
      </c>
      <c r="E15" s="25">
        <v>2</v>
      </c>
      <c r="F15" s="14">
        <v>20.8</v>
      </c>
      <c r="G15" s="14">
        <v>0.03</v>
      </c>
      <c r="H15" s="14">
        <v>0.24</v>
      </c>
      <c r="I15" s="5"/>
      <c r="J15" s="17" t="s">
        <v>77</v>
      </c>
      <c r="K15" s="22"/>
      <c r="L15" s="54">
        <f t="shared" si="4"/>
        <v>5.32</v>
      </c>
      <c r="M15" s="54">
        <f t="shared" si="0"/>
        <v>7.14</v>
      </c>
      <c r="N15" s="54">
        <f t="shared" si="1"/>
        <v>13.289999999999996</v>
      </c>
      <c r="O15" s="54">
        <f t="shared" si="2"/>
        <v>15.439999999999994</v>
      </c>
      <c r="P15" s="54">
        <f t="shared" si="3"/>
        <v>17.320000000000004</v>
      </c>
      <c r="Q15" s="58"/>
      <c r="R15" s="58"/>
      <c r="S15" s="58"/>
      <c r="T15" s="58"/>
      <c r="U15" s="58"/>
      <c r="V15" s="58"/>
      <c r="W15" s="58"/>
      <c r="X15" s="58"/>
      <c r="Y15" s="58"/>
    </row>
    <row r="16" spans="1:25" x14ac:dyDescent="0.25">
      <c r="A16" s="17" t="s">
        <v>23</v>
      </c>
      <c r="B16" s="17" t="s">
        <v>20</v>
      </c>
      <c r="C16" s="17" t="s">
        <v>23</v>
      </c>
      <c r="D16" s="17" t="s">
        <v>22</v>
      </c>
      <c r="E16" s="25">
        <v>1</v>
      </c>
      <c r="F16" s="14">
        <v>21.8</v>
      </c>
      <c r="G16" s="14">
        <v>0.02</v>
      </c>
      <c r="H16" s="14">
        <v>0.26</v>
      </c>
      <c r="I16" s="5"/>
      <c r="J16" s="17" t="s">
        <v>77</v>
      </c>
      <c r="K16" s="8"/>
      <c r="L16" s="54">
        <f t="shared" si="4"/>
        <v>5.34</v>
      </c>
      <c r="M16" s="54">
        <f t="shared" si="0"/>
        <v>7.1599999999999993</v>
      </c>
      <c r="N16" s="54">
        <f t="shared" si="1"/>
        <v>13.309999999999995</v>
      </c>
      <c r="O16" s="54">
        <f t="shared" si="2"/>
        <v>15.459999999999994</v>
      </c>
      <c r="P16" s="54">
        <f t="shared" si="3"/>
        <v>17.340000000000003</v>
      </c>
      <c r="Q16" s="58"/>
      <c r="R16" s="58"/>
      <c r="S16" s="58"/>
      <c r="T16" s="58"/>
      <c r="U16" s="58"/>
      <c r="V16" s="58"/>
      <c r="W16" s="58"/>
      <c r="X16" s="58"/>
      <c r="Y16" s="58"/>
    </row>
    <row r="17" spans="1:25" x14ac:dyDescent="0.25">
      <c r="A17" s="17" t="s">
        <v>24</v>
      </c>
      <c r="B17" s="17" t="s">
        <v>18</v>
      </c>
      <c r="C17" s="17" t="s">
        <v>24</v>
      </c>
      <c r="D17" s="17" t="s">
        <v>18</v>
      </c>
      <c r="E17" s="25">
        <v>2.2999999999999998</v>
      </c>
      <c r="F17" s="14">
        <v>24.1</v>
      </c>
      <c r="G17" s="14">
        <v>0.03</v>
      </c>
      <c r="H17" s="14">
        <v>0.28999999999999998</v>
      </c>
      <c r="I17" s="5"/>
      <c r="J17" s="17" t="s">
        <v>77</v>
      </c>
      <c r="K17" s="8"/>
      <c r="L17" s="54">
        <f t="shared" si="4"/>
        <v>5.37</v>
      </c>
      <c r="M17" s="54">
        <f t="shared" si="0"/>
        <v>7.1899999999999995</v>
      </c>
      <c r="N17" s="54">
        <f t="shared" si="1"/>
        <v>13.339999999999995</v>
      </c>
      <c r="O17" s="54">
        <f t="shared" si="2"/>
        <v>15.489999999999993</v>
      </c>
      <c r="P17" s="54">
        <f t="shared" si="3"/>
        <v>17.370000000000005</v>
      </c>
      <c r="Q17" s="58"/>
      <c r="R17" s="58"/>
      <c r="S17" s="58"/>
      <c r="T17" s="58"/>
      <c r="U17" s="58"/>
      <c r="V17" s="58"/>
      <c r="W17" s="58"/>
      <c r="X17" s="58"/>
      <c r="Y17" s="58"/>
    </row>
    <row r="18" spans="1:25" x14ac:dyDescent="0.25">
      <c r="A18" s="17" t="s">
        <v>25</v>
      </c>
      <c r="B18" s="17" t="s">
        <v>5</v>
      </c>
      <c r="C18" s="17" t="s">
        <v>25</v>
      </c>
      <c r="D18" s="17" t="s">
        <v>17</v>
      </c>
      <c r="E18" s="25">
        <v>1.2</v>
      </c>
      <c r="F18" s="13">
        <v>25.3</v>
      </c>
      <c r="G18" s="13">
        <v>0.02</v>
      </c>
      <c r="H18" s="13">
        <v>0.31</v>
      </c>
      <c r="I18" s="2"/>
      <c r="J18" s="17" t="s">
        <v>77</v>
      </c>
      <c r="K18" s="20"/>
      <c r="L18" s="54">
        <f t="shared" si="4"/>
        <v>5.39</v>
      </c>
      <c r="M18" s="54">
        <f t="shared" si="0"/>
        <v>7.2099999999999991</v>
      </c>
      <c r="N18" s="54">
        <f t="shared" si="1"/>
        <v>13.359999999999994</v>
      </c>
      <c r="O18" s="54">
        <f t="shared" si="2"/>
        <v>15.509999999999993</v>
      </c>
      <c r="P18" s="54">
        <f t="shared" si="3"/>
        <v>17.390000000000004</v>
      </c>
      <c r="Q18" s="58"/>
      <c r="R18" s="58"/>
      <c r="S18" s="58"/>
      <c r="T18" s="58"/>
      <c r="U18" s="58"/>
      <c r="V18" s="58"/>
      <c r="W18" s="58"/>
      <c r="X18" s="58"/>
      <c r="Y18" s="58"/>
    </row>
    <row r="19" spans="1:25" x14ac:dyDescent="0.25">
      <c r="A19" s="17" t="s">
        <v>26</v>
      </c>
      <c r="B19" s="17" t="s">
        <v>5</v>
      </c>
      <c r="C19" s="17" t="s">
        <v>26</v>
      </c>
      <c r="D19" s="17" t="s">
        <v>15</v>
      </c>
      <c r="E19" s="25">
        <v>1.2</v>
      </c>
      <c r="F19" s="13">
        <v>26.5</v>
      </c>
      <c r="G19" s="13">
        <v>0.02</v>
      </c>
      <c r="H19" s="13">
        <v>0.33</v>
      </c>
      <c r="I19" s="2"/>
      <c r="J19" s="17" t="s">
        <v>77</v>
      </c>
      <c r="K19" s="20"/>
      <c r="L19" s="54">
        <f t="shared" si="4"/>
        <v>5.4099999999999993</v>
      </c>
      <c r="M19" s="54">
        <f t="shared" si="0"/>
        <v>7.2299999999999986</v>
      </c>
      <c r="N19" s="54">
        <f t="shared" si="1"/>
        <v>13.379999999999994</v>
      </c>
      <c r="O19" s="54">
        <f t="shared" si="2"/>
        <v>15.529999999999992</v>
      </c>
      <c r="P19" s="54">
        <f t="shared" si="3"/>
        <v>17.410000000000004</v>
      </c>
      <c r="Q19" s="58"/>
      <c r="R19" s="58"/>
      <c r="S19" s="58"/>
      <c r="T19" s="58"/>
      <c r="U19" s="58"/>
      <c r="V19" s="58"/>
      <c r="W19" s="58"/>
      <c r="X19" s="58"/>
      <c r="Y19" s="58"/>
    </row>
    <row r="20" spans="1:25" x14ac:dyDescent="0.25">
      <c r="A20" s="17" t="s">
        <v>27</v>
      </c>
      <c r="B20" s="17" t="s">
        <v>5</v>
      </c>
      <c r="C20" s="17" t="s">
        <v>27</v>
      </c>
      <c r="D20" s="17" t="s">
        <v>43</v>
      </c>
      <c r="E20" s="25">
        <v>0.5</v>
      </c>
      <c r="F20" s="13">
        <v>27</v>
      </c>
      <c r="G20" s="13">
        <v>0.03</v>
      </c>
      <c r="H20" s="13">
        <v>0.36</v>
      </c>
      <c r="I20" s="2"/>
      <c r="J20" s="17" t="s">
        <v>77</v>
      </c>
      <c r="K20" s="20"/>
      <c r="L20" s="54">
        <f t="shared" si="4"/>
        <v>5.4399999999999995</v>
      </c>
      <c r="M20" s="54">
        <f t="shared" si="0"/>
        <v>7.2599999999999989</v>
      </c>
      <c r="N20" s="54">
        <f t="shared" si="1"/>
        <v>13.409999999999993</v>
      </c>
      <c r="O20" s="54">
        <f t="shared" si="2"/>
        <v>15.559999999999992</v>
      </c>
      <c r="P20" s="54">
        <f t="shared" si="3"/>
        <v>17.440000000000005</v>
      </c>
      <c r="Q20" s="58"/>
      <c r="R20" s="58"/>
      <c r="S20" s="58"/>
      <c r="T20" s="58"/>
      <c r="U20" s="58"/>
      <c r="V20" s="58"/>
      <c r="W20" s="58"/>
      <c r="X20" s="58"/>
      <c r="Y20" s="58"/>
    </row>
    <row r="21" spans="1:25" x14ac:dyDescent="0.25">
      <c r="A21" s="17" t="s">
        <v>28</v>
      </c>
      <c r="B21" s="2" t="s">
        <v>5</v>
      </c>
      <c r="C21" s="17" t="s">
        <v>28</v>
      </c>
      <c r="D21" s="17" t="s">
        <v>82</v>
      </c>
      <c r="E21" s="25">
        <v>2.2999999999999998</v>
      </c>
      <c r="F21" s="14">
        <v>29.3</v>
      </c>
      <c r="G21" s="14">
        <v>0.04</v>
      </c>
      <c r="H21" s="14">
        <v>0.4</v>
      </c>
      <c r="I21" s="2"/>
      <c r="J21" s="17" t="s">
        <v>77</v>
      </c>
      <c r="K21" s="20"/>
      <c r="L21" s="54">
        <f t="shared" si="4"/>
        <v>5.4799999999999995</v>
      </c>
      <c r="M21" s="54">
        <f t="shared" si="0"/>
        <v>7.2999999999999989</v>
      </c>
      <c r="N21" s="54">
        <f t="shared" si="1"/>
        <v>13.449999999999992</v>
      </c>
      <c r="O21" s="54">
        <v>16</v>
      </c>
      <c r="P21" s="54">
        <f t="shared" si="3"/>
        <v>17.480000000000004</v>
      </c>
      <c r="Q21" s="58"/>
      <c r="R21" s="58"/>
      <c r="S21" s="58"/>
      <c r="T21" s="58"/>
      <c r="U21" s="58"/>
      <c r="V21" s="58"/>
      <c r="W21" s="58"/>
      <c r="X21" s="58"/>
      <c r="Y21" s="58"/>
    </row>
    <row r="22" spans="1:25" x14ac:dyDescent="0.25">
      <c r="A22" s="17" t="s">
        <v>29</v>
      </c>
      <c r="B22" s="2" t="s">
        <v>5</v>
      </c>
      <c r="C22" s="17" t="s">
        <v>29</v>
      </c>
      <c r="D22" s="17" t="s">
        <v>10</v>
      </c>
      <c r="E22" s="26">
        <v>0.6</v>
      </c>
      <c r="F22" s="16">
        <v>29.9</v>
      </c>
      <c r="G22" s="16">
        <v>0.01</v>
      </c>
      <c r="H22" s="16">
        <v>0.41</v>
      </c>
      <c r="I22" s="6"/>
      <c r="J22" s="17" t="s">
        <v>77</v>
      </c>
      <c r="K22" s="23"/>
      <c r="L22" s="54">
        <f t="shared" si="4"/>
        <v>5.4899999999999993</v>
      </c>
      <c r="M22" s="54">
        <f t="shared" si="0"/>
        <v>7.3099999999999987</v>
      </c>
      <c r="N22" s="54">
        <f t="shared" si="1"/>
        <v>13.459999999999992</v>
      </c>
      <c r="O22" s="54">
        <f t="shared" si="2"/>
        <v>16.010000000000002</v>
      </c>
      <c r="P22" s="54">
        <f t="shared" si="3"/>
        <v>17.490000000000006</v>
      </c>
      <c r="Q22" s="58"/>
      <c r="R22" s="58"/>
      <c r="S22" s="58"/>
      <c r="T22" s="58"/>
      <c r="U22" s="58"/>
      <c r="V22" s="58"/>
      <c r="W22" s="58"/>
      <c r="X22" s="58"/>
      <c r="Y22" s="58"/>
    </row>
    <row r="23" spans="1:25" s="17" customFormat="1" x14ac:dyDescent="0.25">
      <c r="A23" s="17" t="s">
        <v>30</v>
      </c>
      <c r="B23" s="2" t="s">
        <v>5</v>
      </c>
      <c r="C23" s="17" t="s">
        <v>30</v>
      </c>
      <c r="D23" s="17" t="s">
        <v>81</v>
      </c>
      <c r="E23" s="60">
        <v>0.6</v>
      </c>
      <c r="F23" s="54">
        <v>30.5</v>
      </c>
      <c r="G23" s="19">
        <v>0.01</v>
      </c>
      <c r="H23" s="19">
        <v>0.42</v>
      </c>
      <c r="J23" s="17" t="s">
        <v>77</v>
      </c>
      <c r="K23" s="24"/>
      <c r="L23" s="54">
        <f t="shared" si="4"/>
        <v>5.4999999999999991</v>
      </c>
      <c r="M23" s="54">
        <f t="shared" si="0"/>
        <v>7.3199999999999985</v>
      </c>
      <c r="N23" s="54">
        <f t="shared" si="1"/>
        <v>13.469999999999992</v>
      </c>
      <c r="O23" s="54">
        <f t="shared" si="2"/>
        <v>16.020000000000003</v>
      </c>
      <c r="P23" s="54">
        <f t="shared" si="3"/>
        <v>17.500000000000007</v>
      </c>
      <c r="Q23" s="58"/>
      <c r="R23" s="58"/>
      <c r="S23" s="58"/>
      <c r="T23" s="58"/>
      <c r="U23" s="58"/>
      <c r="V23" s="58"/>
      <c r="W23" s="58"/>
      <c r="X23" s="58"/>
      <c r="Y23" s="58"/>
    </row>
    <row r="24" spans="1:25" x14ac:dyDescent="0.25">
      <c r="A24" s="17" t="s">
        <v>58</v>
      </c>
      <c r="B24" s="31" t="s">
        <v>5</v>
      </c>
      <c r="C24" s="17" t="s">
        <v>58</v>
      </c>
      <c r="D24" s="38" t="s">
        <v>7</v>
      </c>
      <c r="E24" s="61">
        <v>0.5</v>
      </c>
      <c r="F24" s="55">
        <v>31</v>
      </c>
      <c r="G24" s="41">
        <v>0.01</v>
      </c>
      <c r="H24" s="41">
        <v>0.43</v>
      </c>
      <c r="I24" s="38"/>
      <c r="J24" s="17" t="s">
        <v>77</v>
      </c>
      <c r="K24" s="42"/>
      <c r="L24" s="54">
        <f t="shared" si="4"/>
        <v>5.5099999999999989</v>
      </c>
      <c r="M24" s="54">
        <f t="shared" si="0"/>
        <v>7.3299999999999983</v>
      </c>
      <c r="N24" s="54">
        <f t="shared" si="1"/>
        <v>13.479999999999992</v>
      </c>
      <c r="O24" s="54">
        <f t="shared" si="2"/>
        <v>16.030000000000005</v>
      </c>
      <c r="P24" s="54">
        <f t="shared" si="3"/>
        <v>17.510000000000009</v>
      </c>
      <c r="Q24" s="58"/>
      <c r="R24" s="58"/>
      <c r="S24" s="58"/>
      <c r="T24" s="58"/>
      <c r="U24" s="58"/>
      <c r="V24" s="58"/>
      <c r="W24" s="58"/>
      <c r="X24" s="58"/>
      <c r="Y24" s="58"/>
    </row>
    <row r="25" spans="1:25" x14ac:dyDescent="0.25">
      <c r="A25" s="17" t="s">
        <v>67</v>
      </c>
      <c r="B25" s="43" t="s">
        <v>62</v>
      </c>
      <c r="C25" s="17" t="s">
        <v>67</v>
      </c>
      <c r="D25" s="43" t="s">
        <v>63</v>
      </c>
      <c r="E25" s="52">
        <v>0.2</v>
      </c>
      <c r="F25" s="52">
        <v>31.2</v>
      </c>
      <c r="G25" s="54">
        <v>0.02</v>
      </c>
      <c r="H25" s="54">
        <v>0.45</v>
      </c>
      <c r="I25" s="17"/>
      <c r="J25" s="17" t="s">
        <v>77</v>
      </c>
      <c r="K25" s="43"/>
      <c r="L25" s="54">
        <f t="shared" si="4"/>
        <v>5.5299999999999985</v>
      </c>
      <c r="M25" s="54">
        <f t="shared" si="0"/>
        <v>7.3499999999999979</v>
      </c>
      <c r="N25" s="54">
        <f t="shared" si="1"/>
        <v>13.499999999999991</v>
      </c>
      <c r="O25" s="54">
        <f t="shared" si="2"/>
        <v>16.050000000000004</v>
      </c>
      <c r="P25" s="54">
        <f>P24+G25</f>
        <v>17.530000000000008</v>
      </c>
      <c r="Q25" s="58"/>
      <c r="R25" s="58"/>
      <c r="S25" s="58"/>
      <c r="T25" s="58"/>
      <c r="U25" s="58"/>
      <c r="V25" s="58"/>
      <c r="W25" s="58"/>
      <c r="X25" s="58"/>
      <c r="Y25" s="58"/>
    </row>
    <row r="26" spans="1:25" x14ac:dyDescent="0.25">
      <c r="O26" s="71"/>
      <c r="P26" s="71"/>
      <c r="Q26" s="58"/>
      <c r="R26" s="58"/>
      <c r="S26" s="58"/>
      <c r="T26" s="58"/>
      <c r="U26" s="58"/>
      <c r="V26" s="58"/>
      <c r="W26" s="58"/>
      <c r="X26" s="58"/>
      <c r="Y26" s="58"/>
    </row>
    <row r="27" spans="1:25" x14ac:dyDescent="0.25">
      <c r="E27" s="64"/>
      <c r="O27" s="71"/>
      <c r="P27" s="71"/>
      <c r="Q27" s="58"/>
      <c r="R27" s="58"/>
      <c r="S27" s="58"/>
      <c r="T27" s="58"/>
      <c r="U27" s="58"/>
      <c r="V27" s="58"/>
      <c r="W27" s="58"/>
      <c r="X27" s="58"/>
      <c r="Y27" s="58"/>
    </row>
    <row r="28" spans="1:25" x14ac:dyDescent="0.25">
      <c r="B28" t="s">
        <v>45</v>
      </c>
      <c r="O28" s="71"/>
      <c r="P28" s="71"/>
      <c r="Q28" s="58"/>
      <c r="R28" s="58"/>
      <c r="S28" s="58"/>
      <c r="T28" s="58"/>
      <c r="U28" s="58"/>
      <c r="V28" s="58"/>
      <c r="W28" s="58"/>
      <c r="X28" s="58"/>
      <c r="Y28" s="58"/>
    </row>
    <row r="29" spans="1:25" x14ac:dyDescent="0.25">
      <c r="B29" t="s">
        <v>46</v>
      </c>
    </row>
    <row r="30" spans="1:25" x14ac:dyDescent="0.25">
      <c r="B30" t="s">
        <v>47</v>
      </c>
    </row>
    <row r="32" spans="1:25" x14ac:dyDescent="0.25">
      <c r="B32" t="s">
        <v>74</v>
      </c>
    </row>
    <row r="33" spans="3:3" x14ac:dyDescent="0.25">
      <c r="C33" t="s">
        <v>76</v>
      </c>
    </row>
    <row r="34" spans="3:3" x14ac:dyDescent="0.25">
      <c r="C34" t="s">
        <v>75</v>
      </c>
    </row>
  </sheetData>
  <mergeCells count="15">
    <mergeCell ref="K4:P4"/>
    <mergeCell ref="I4:I5"/>
    <mergeCell ref="J4:J5"/>
    <mergeCell ref="A4:A5"/>
    <mergeCell ref="B4:B5"/>
    <mergeCell ref="C4:C5"/>
    <mergeCell ref="D4:D5"/>
    <mergeCell ref="E4:F4"/>
    <mergeCell ref="G4:H4"/>
    <mergeCell ref="A1:D1"/>
    <mergeCell ref="A2:C2"/>
    <mergeCell ref="A3:D3"/>
    <mergeCell ref="E3:P3"/>
    <mergeCell ref="E2:P2"/>
    <mergeCell ref="E1:P1"/>
  </mergeCells>
  <phoneticPr fontId="1" type="noConversion"/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87E3-D602-41B2-B7C2-81495E60D1B4}">
  <sheetPr>
    <pageSetUpPr fitToPage="1"/>
  </sheetPr>
  <dimension ref="A1:O41"/>
  <sheetViews>
    <sheetView workbookViewId="0">
      <selection activeCell="M41" sqref="A1:M41"/>
    </sheetView>
  </sheetViews>
  <sheetFormatPr defaultRowHeight="15" x14ac:dyDescent="0.25"/>
  <cols>
    <col min="1" max="1" width="14.140625" customWidth="1"/>
    <col min="2" max="2" width="5" customWidth="1"/>
    <col min="3" max="4" width="5.42578125" customWidth="1"/>
    <col min="5" max="5" width="5.85546875" customWidth="1"/>
    <col min="6" max="6" width="5.7109375" customWidth="1"/>
    <col min="8" max="8" width="13" customWidth="1"/>
    <col min="9" max="10" width="5.42578125" customWidth="1"/>
    <col min="11" max="11" width="5.85546875" customWidth="1"/>
    <col min="12" max="12" width="5.42578125" customWidth="1"/>
    <col min="13" max="13" width="5.85546875" customWidth="1"/>
  </cols>
  <sheetData>
    <row r="1" spans="1:13" ht="15" customHeight="1" x14ac:dyDescent="0.25">
      <c r="A1" s="17" t="s">
        <v>66</v>
      </c>
      <c r="B1" s="52">
        <v>7.05</v>
      </c>
      <c r="C1" s="52" t="s">
        <v>59</v>
      </c>
      <c r="D1" s="54">
        <v>13.05</v>
      </c>
      <c r="E1" s="52" t="s">
        <v>59</v>
      </c>
      <c r="F1" s="52">
        <v>17.05</v>
      </c>
      <c r="H1" s="17" t="s">
        <v>66</v>
      </c>
      <c r="I1" s="52">
        <v>7.05</v>
      </c>
      <c r="J1" s="52" t="s">
        <v>59</v>
      </c>
      <c r="K1" s="54">
        <v>13.05</v>
      </c>
      <c r="L1" s="52" t="s">
        <v>59</v>
      </c>
      <c r="M1" s="52">
        <v>17.05</v>
      </c>
    </row>
    <row r="2" spans="1:13" ht="14.25" customHeight="1" x14ac:dyDescent="0.25">
      <c r="A2" s="17" t="s">
        <v>65</v>
      </c>
      <c r="B2" s="52">
        <v>7.07</v>
      </c>
      <c r="C2" s="52" t="s">
        <v>59</v>
      </c>
      <c r="D2" s="52">
        <v>13.07</v>
      </c>
      <c r="E2" s="52" t="s">
        <v>59</v>
      </c>
      <c r="F2" s="52">
        <v>17.07</v>
      </c>
      <c r="H2" s="17" t="s">
        <v>65</v>
      </c>
      <c r="I2" s="52">
        <v>7.07</v>
      </c>
      <c r="J2" s="52" t="s">
        <v>59</v>
      </c>
      <c r="K2" s="52">
        <v>13.07</v>
      </c>
      <c r="L2" s="52" t="s">
        <v>59</v>
      </c>
      <c r="M2" s="52">
        <v>17.07</v>
      </c>
    </row>
    <row r="3" spans="1:13" ht="15" customHeight="1" x14ac:dyDescent="0.25">
      <c r="A3" s="45" t="s">
        <v>56</v>
      </c>
      <c r="B3" s="37">
        <v>7.1</v>
      </c>
      <c r="C3" s="37" t="s">
        <v>59</v>
      </c>
      <c r="D3" s="37">
        <v>13.1</v>
      </c>
      <c r="E3" s="37" t="s">
        <v>59</v>
      </c>
      <c r="F3" s="52">
        <v>17.100000000000001</v>
      </c>
      <c r="H3" s="45" t="s">
        <v>56</v>
      </c>
      <c r="I3" s="37">
        <v>7.1</v>
      </c>
      <c r="J3" s="37" t="s">
        <v>59</v>
      </c>
      <c r="K3" s="37">
        <v>13.1</v>
      </c>
      <c r="L3" s="37" t="s">
        <v>59</v>
      </c>
      <c r="M3" s="52">
        <v>17.100000000000001</v>
      </c>
    </row>
    <row r="4" spans="1:13" ht="12.75" customHeight="1" x14ac:dyDescent="0.25">
      <c r="A4" s="65" t="s">
        <v>55</v>
      </c>
      <c r="B4" s="54">
        <v>7.14</v>
      </c>
      <c r="C4" s="54" t="s">
        <v>59</v>
      </c>
      <c r="D4" s="54">
        <v>13.14</v>
      </c>
      <c r="E4" s="54" t="s">
        <v>59</v>
      </c>
      <c r="F4" s="52">
        <v>17.14</v>
      </c>
      <c r="H4" s="65" t="s">
        <v>55</v>
      </c>
      <c r="I4" s="54">
        <v>7.14</v>
      </c>
      <c r="J4" s="54" t="s">
        <v>59</v>
      </c>
      <c r="K4" s="54">
        <v>13.14</v>
      </c>
      <c r="L4" s="54" t="s">
        <v>59</v>
      </c>
      <c r="M4" s="52">
        <v>17.14</v>
      </c>
    </row>
    <row r="5" spans="1:13" ht="14.25" customHeight="1" x14ac:dyDescent="0.25">
      <c r="A5" s="17" t="s">
        <v>57</v>
      </c>
      <c r="B5" s="52">
        <v>7.17</v>
      </c>
      <c r="C5" s="52">
        <v>9.3000000000000007</v>
      </c>
      <c r="D5" s="52">
        <v>13.17</v>
      </c>
      <c r="E5" s="52">
        <v>15.2</v>
      </c>
      <c r="F5" s="66">
        <v>17.170000000000002</v>
      </c>
      <c r="H5" s="17" t="s">
        <v>57</v>
      </c>
      <c r="I5" s="52">
        <v>7.17</v>
      </c>
      <c r="J5" s="52">
        <v>9.3000000000000007</v>
      </c>
      <c r="K5" s="52">
        <v>13.17</v>
      </c>
      <c r="L5" s="52">
        <v>15.2</v>
      </c>
      <c r="M5" s="66">
        <v>17.170000000000002</v>
      </c>
    </row>
    <row r="6" spans="1:13" ht="14.25" customHeight="1" x14ac:dyDescent="0.25">
      <c r="A6" s="17" t="s">
        <v>57</v>
      </c>
      <c r="B6" s="54">
        <v>7.19</v>
      </c>
      <c r="C6" s="54">
        <v>9.32</v>
      </c>
      <c r="D6" s="54">
        <v>13.19</v>
      </c>
      <c r="E6" s="54">
        <v>15.22</v>
      </c>
      <c r="F6" s="57">
        <v>17.190000000000001</v>
      </c>
      <c r="H6" s="17" t="s">
        <v>57</v>
      </c>
      <c r="I6" s="54">
        <v>7.19</v>
      </c>
      <c r="J6" s="54">
        <v>9.32</v>
      </c>
      <c r="K6" s="54">
        <v>13.19</v>
      </c>
      <c r="L6" s="54">
        <v>15.22</v>
      </c>
      <c r="M6" s="57">
        <v>17.190000000000001</v>
      </c>
    </row>
    <row r="7" spans="1:13" x14ac:dyDescent="0.25">
      <c r="A7" s="17" t="s">
        <v>50</v>
      </c>
      <c r="B7" s="52">
        <v>7.22</v>
      </c>
      <c r="C7" s="52">
        <v>9.35</v>
      </c>
      <c r="D7" s="52">
        <v>13.22</v>
      </c>
      <c r="E7" s="52">
        <v>15.25</v>
      </c>
      <c r="F7" s="66">
        <v>17.22</v>
      </c>
      <c r="H7" s="17" t="s">
        <v>50</v>
      </c>
      <c r="I7" s="52">
        <v>7.22</v>
      </c>
      <c r="J7" s="52">
        <v>9.35</v>
      </c>
      <c r="K7" s="52">
        <v>13.22</v>
      </c>
      <c r="L7" s="52">
        <v>15.25</v>
      </c>
      <c r="M7" s="66">
        <v>17.22</v>
      </c>
    </row>
    <row r="8" spans="1:13" x14ac:dyDescent="0.25">
      <c r="A8" s="17" t="s">
        <v>50</v>
      </c>
      <c r="B8" s="52">
        <v>7.25</v>
      </c>
      <c r="C8" s="52">
        <v>9.3800000000000008</v>
      </c>
      <c r="D8" s="52">
        <v>13.25</v>
      </c>
      <c r="E8" s="52">
        <v>15.28</v>
      </c>
      <c r="F8" s="66">
        <v>17.25</v>
      </c>
      <c r="H8" s="17" t="s">
        <v>50</v>
      </c>
      <c r="I8" s="52">
        <v>7.25</v>
      </c>
      <c r="J8" s="52">
        <v>9.3800000000000008</v>
      </c>
      <c r="K8" s="52">
        <v>13.25</v>
      </c>
      <c r="L8" s="52">
        <v>15.28</v>
      </c>
      <c r="M8" s="66">
        <v>17.25</v>
      </c>
    </row>
    <row r="9" spans="1:13" x14ac:dyDescent="0.25">
      <c r="A9" s="17" t="s">
        <v>50</v>
      </c>
      <c r="B9" s="52">
        <v>7.26</v>
      </c>
      <c r="C9" s="52">
        <v>9.39</v>
      </c>
      <c r="D9" s="52">
        <v>13.26</v>
      </c>
      <c r="E9" s="52">
        <v>15.29</v>
      </c>
      <c r="F9" s="66">
        <v>17.260000000000002</v>
      </c>
      <c r="H9" s="17" t="s">
        <v>50</v>
      </c>
      <c r="I9" s="52">
        <v>7.26</v>
      </c>
      <c r="J9" s="52">
        <v>9.39</v>
      </c>
      <c r="K9" s="52">
        <v>13.26</v>
      </c>
      <c r="L9" s="52">
        <v>15.29</v>
      </c>
      <c r="M9" s="66">
        <v>17.260000000000002</v>
      </c>
    </row>
    <row r="10" spans="1:13" x14ac:dyDescent="0.25">
      <c r="A10" s="17" t="s">
        <v>20</v>
      </c>
      <c r="B10" s="52">
        <v>7.29</v>
      </c>
      <c r="C10" s="52">
        <v>9.4499999999999993</v>
      </c>
      <c r="D10" s="52">
        <v>13.29</v>
      </c>
      <c r="E10" s="52">
        <v>15.32</v>
      </c>
      <c r="F10" s="66">
        <v>17.29</v>
      </c>
      <c r="H10" s="17" t="s">
        <v>20</v>
      </c>
      <c r="I10" s="52">
        <v>7.29</v>
      </c>
      <c r="J10" s="52">
        <v>9.4499999999999993</v>
      </c>
      <c r="K10" s="52">
        <v>13.29</v>
      </c>
      <c r="L10" s="52">
        <v>15.32</v>
      </c>
      <c r="M10" s="66">
        <v>17.29</v>
      </c>
    </row>
    <row r="11" spans="1:13" x14ac:dyDescent="0.25">
      <c r="A11" s="17" t="s">
        <v>20</v>
      </c>
      <c r="B11" s="52">
        <v>7.31</v>
      </c>
      <c r="C11" s="52">
        <v>9.4700000000000006</v>
      </c>
      <c r="D11" s="52">
        <v>13.31</v>
      </c>
      <c r="E11" s="52">
        <v>15.34</v>
      </c>
      <c r="F11" s="66">
        <v>17.309999999999999</v>
      </c>
      <c r="H11" s="17" t="s">
        <v>20</v>
      </c>
      <c r="I11" s="52">
        <v>7.31</v>
      </c>
      <c r="J11" s="52">
        <v>9.4700000000000006</v>
      </c>
      <c r="K11" s="52">
        <v>13.31</v>
      </c>
      <c r="L11" s="52">
        <v>15.34</v>
      </c>
      <c r="M11" s="66">
        <v>17.309999999999999</v>
      </c>
    </row>
    <row r="12" spans="1:13" x14ac:dyDescent="0.25">
      <c r="A12" s="17" t="s">
        <v>18</v>
      </c>
      <c r="B12" s="52">
        <v>7.34</v>
      </c>
      <c r="C12" s="52">
        <v>9.49</v>
      </c>
      <c r="D12" s="52">
        <v>13.34</v>
      </c>
      <c r="E12" s="52">
        <v>15.37</v>
      </c>
      <c r="F12" s="66">
        <v>17.34</v>
      </c>
      <c r="H12" s="17" t="s">
        <v>18</v>
      </c>
      <c r="I12" s="52">
        <v>7.34</v>
      </c>
      <c r="J12" s="52">
        <v>9.49</v>
      </c>
      <c r="K12" s="52">
        <v>13.34</v>
      </c>
      <c r="L12" s="52">
        <v>15.37</v>
      </c>
      <c r="M12" s="66">
        <v>17.34</v>
      </c>
    </row>
    <row r="13" spans="1:13" x14ac:dyDescent="0.25">
      <c r="A13" s="17" t="s">
        <v>5</v>
      </c>
      <c r="B13" s="52">
        <v>7.36</v>
      </c>
      <c r="C13" s="52">
        <v>9.52</v>
      </c>
      <c r="D13" s="52">
        <v>13.36</v>
      </c>
      <c r="E13" s="52">
        <v>15.39</v>
      </c>
      <c r="F13" s="66">
        <v>17.36</v>
      </c>
      <c r="H13" s="17" t="s">
        <v>5</v>
      </c>
      <c r="I13" s="52">
        <v>7.36</v>
      </c>
      <c r="J13" s="52">
        <v>9.52</v>
      </c>
      <c r="K13" s="52">
        <v>13.36</v>
      </c>
      <c r="L13" s="52">
        <v>15.39</v>
      </c>
      <c r="M13" s="66">
        <v>17.36</v>
      </c>
    </row>
    <row r="14" spans="1:13" x14ac:dyDescent="0.25">
      <c r="A14" s="17" t="s">
        <v>5</v>
      </c>
      <c r="B14" s="52">
        <v>7.38</v>
      </c>
      <c r="C14" s="52">
        <v>9.5500000000000007</v>
      </c>
      <c r="D14" s="52">
        <v>13.38</v>
      </c>
      <c r="E14" s="52">
        <v>15.41</v>
      </c>
      <c r="F14" s="66">
        <v>17.38</v>
      </c>
      <c r="H14" s="17" t="s">
        <v>5</v>
      </c>
      <c r="I14" s="52">
        <v>7.38</v>
      </c>
      <c r="J14" s="52">
        <v>9.5500000000000007</v>
      </c>
      <c r="K14" s="52">
        <v>13.38</v>
      </c>
      <c r="L14" s="52">
        <v>15.41</v>
      </c>
      <c r="M14" s="66">
        <v>17.38</v>
      </c>
    </row>
    <row r="15" spans="1:13" x14ac:dyDescent="0.25">
      <c r="A15" s="17" t="s">
        <v>5</v>
      </c>
      <c r="B15" s="52">
        <v>7.41</v>
      </c>
      <c r="C15" s="52">
        <v>9.56</v>
      </c>
      <c r="D15" s="52">
        <v>13.41</v>
      </c>
      <c r="E15" s="52">
        <v>15.44</v>
      </c>
      <c r="F15" s="66">
        <v>17.41</v>
      </c>
      <c r="H15" s="17" t="s">
        <v>5</v>
      </c>
      <c r="I15" s="52">
        <v>7.41</v>
      </c>
      <c r="J15" s="52">
        <v>9.56</v>
      </c>
      <c r="K15" s="52">
        <v>13.41</v>
      </c>
      <c r="L15" s="52">
        <v>15.44</v>
      </c>
      <c r="M15" s="66">
        <v>17.41</v>
      </c>
    </row>
    <row r="16" spans="1:13" x14ac:dyDescent="0.25">
      <c r="A16" s="2" t="s">
        <v>5</v>
      </c>
      <c r="B16" s="52">
        <v>7.45</v>
      </c>
      <c r="C16" s="52">
        <v>9.58</v>
      </c>
      <c r="D16" s="52">
        <v>13.45</v>
      </c>
      <c r="E16" s="52">
        <v>15.48</v>
      </c>
      <c r="F16" s="66">
        <v>17.45</v>
      </c>
      <c r="H16" s="2" t="s">
        <v>5</v>
      </c>
      <c r="I16" s="52">
        <v>7.45</v>
      </c>
      <c r="J16" s="52">
        <v>9.58</v>
      </c>
      <c r="K16" s="52">
        <v>13.45</v>
      </c>
      <c r="L16" s="52">
        <v>15.48</v>
      </c>
      <c r="M16" s="66">
        <v>17.45</v>
      </c>
    </row>
    <row r="17" spans="1:15" x14ac:dyDescent="0.25">
      <c r="A17" s="2" t="s">
        <v>5</v>
      </c>
      <c r="B17" s="52">
        <v>7.46</v>
      </c>
      <c r="C17" s="52">
        <v>9.59</v>
      </c>
      <c r="D17" s="52">
        <v>13.46</v>
      </c>
      <c r="E17" s="52">
        <v>15.49</v>
      </c>
      <c r="F17" s="66">
        <v>17.46</v>
      </c>
      <c r="H17" s="2" t="s">
        <v>5</v>
      </c>
      <c r="I17" s="52">
        <v>7.46</v>
      </c>
      <c r="J17" s="52">
        <v>9.59</v>
      </c>
      <c r="K17" s="52">
        <v>13.46</v>
      </c>
      <c r="L17" s="52">
        <v>15.49</v>
      </c>
      <c r="M17" s="66">
        <v>17.46</v>
      </c>
    </row>
    <row r="18" spans="1:15" x14ac:dyDescent="0.25">
      <c r="A18" s="2" t="s">
        <v>5</v>
      </c>
      <c r="B18" s="52">
        <v>7.47</v>
      </c>
      <c r="C18" s="52">
        <v>10.01</v>
      </c>
      <c r="D18" s="52">
        <v>13.47</v>
      </c>
      <c r="E18" s="52">
        <v>15.5</v>
      </c>
      <c r="F18" s="66">
        <v>17.47</v>
      </c>
      <c r="H18" s="2" t="s">
        <v>5</v>
      </c>
      <c r="I18" s="52">
        <v>7.47</v>
      </c>
      <c r="J18" s="52">
        <v>10.01</v>
      </c>
      <c r="K18" s="52">
        <v>13.47</v>
      </c>
      <c r="L18" s="52">
        <v>15.5</v>
      </c>
      <c r="M18" s="66">
        <v>17.47</v>
      </c>
    </row>
    <row r="19" spans="1:15" x14ac:dyDescent="0.25">
      <c r="A19" s="67" t="s">
        <v>5</v>
      </c>
      <c r="B19" s="54">
        <v>7.48</v>
      </c>
      <c r="C19" s="54">
        <v>10.029999999999999</v>
      </c>
      <c r="D19" s="54">
        <v>13.48</v>
      </c>
      <c r="E19" s="54">
        <v>15.51</v>
      </c>
      <c r="F19" s="66">
        <v>17.48</v>
      </c>
      <c r="H19" s="67" t="s">
        <v>5</v>
      </c>
      <c r="I19" s="54">
        <v>7.48</v>
      </c>
      <c r="J19" s="54">
        <v>10.029999999999999</v>
      </c>
      <c r="K19" s="54">
        <v>13.48</v>
      </c>
      <c r="L19" s="54">
        <v>15.51</v>
      </c>
      <c r="M19" s="66">
        <v>17.48</v>
      </c>
    </row>
    <row r="20" spans="1:15" x14ac:dyDescent="0.25">
      <c r="A20" s="43" t="s">
        <v>62</v>
      </c>
      <c r="B20" s="57">
        <v>7.5</v>
      </c>
      <c r="C20" s="52">
        <v>10.050000000000001</v>
      </c>
      <c r="D20" s="52">
        <v>13.5</v>
      </c>
      <c r="E20" s="52">
        <v>15.53</v>
      </c>
      <c r="F20" s="52">
        <v>18</v>
      </c>
      <c r="H20" s="43" t="s">
        <v>62</v>
      </c>
      <c r="I20" s="57">
        <v>7.5</v>
      </c>
      <c r="J20" s="52">
        <v>10.050000000000001</v>
      </c>
      <c r="K20" s="52">
        <v>13.5</v>
      </c>
      <c r="L20" s="52">
        <v>15.53</v>
      </c>
      <c r="M20" s="52">
        <v>18</v>
      </c>
    </row>
    <row r="21" spans="1:15" x14ac:dyDescent="0.25">
      <c r="A21" s="68"/>
      <c r="B21" s="69"/>
      <c r="C21" s="69"/>
      <c r="D21" s="69"/>
      <c r="E21" s="69"/>
      <c r="F21" s="70"/>
    </row>
    <row r="22" spans="1:15" x14ac:dyDescent="0.25">
      <c r="A22" s="17" t="s">
        <v>66</v>
      </c>
      <c r="B22" s="52">
        <v>7.05</v>
      </c>
      <c r="C22" s="52" t="s">
        <v>59</v>
      </c>
      <c r="D22" s="54">
        <v>13.05</v>
      </c>
      <c r="E22" s="52" t="s">
        <v>59</v>
      </c>
      <c r="F22" s="52">
        <v>17.05</v>
      </c>
      <c r="H22" s="17" t="s">
        <v>66</v>
      </c>
      <c r="I22" s="52">
        <v>7.05</v>
      </c>
      <c r="J22" s="52" t="s">
        <v>59</v>
      </c>
      <c r="K22" s="54">
        <v>13.05</v>
      </c>
      <c r="L22" s="52" t="s">
        <v>59</v>
      </c>
      <c r="M22" s="52">
        <v>17.05</v>
      </c>
    </row>
    <row r="23" spans="1:15" x14ac:dyDescent="0.25">
      <c r="A23" s="17" t="s">
        <v>65</v>
      </c>
      <c r="B23" s="52">
        <v>7.07</v>
      </c>
      <c r="C23" s="52" t="s">
        <v>59</v>
      </c>
      <c r="D23" s="52">
        <v>13.07</v>
      </c>
      <c r="E23" s="52" t="s">
        <v>59</v>
      </c>
      <c r="F23" s="52">
        <v>17.07</v>
      </c>
      <c r="H23" s="17" t="s">
        <v>65</v>
      </c>
      <c r="I23" s="52">
        <v>7.07</v>
      </c>
      <c r="J23" s="52" t="s">
        <v>59</v>
      </c>
      <c r="K23" s="52">
        <v>13.07</v>
      </c>
      <c r="L23" s="52" t="s">
        <v>59</v>
      </c>
      <c r="M23" s="52">
        <v>17.07</v>
      </c>
    </row>
    <row r="24" spans="1:15" x14ac:dyDescent="0.25">
      <c r="A24" s="45" t="s">
        <v>56</v>
      </c>
      <c r="B24" s="37">
        <v>7.1</v>
      </c>
      <c r="C24" s="37" t="s">
        <v>59</v>
      </c>
      <c r="D24" s="37">
        <v>13.1</v>
      </c>
      <c r="E24" s="37" t="s">
        <v>59</v>
      </c>
      <c r="F24" s="52">
        <v>17.100000000000001</v>
      </c>
      <c r="H24" s="45" t="s">
        <v>56</v>
      </c>
      <c r="I24" s="37">
        <v>7.1</v>
      </c>
      <c r="J24" s="37" t="s">
        <v>59</v>
      </c>
      <c r="K24" s="37">
        <v>13.1</v>
      </c>
      <c r="L24" s="37" t="s">
        <v>59</v>
      </c>
      <c r="M24" s="52">
        <v>17.100000000000001</v>
      </c>
    </row>
    <row r="25" spans="1:15" x14ac:dyDescent="0.25">
      <c r="A25" s="65" t="s">
        <v>55</v>
      </c>
      <c r="B25" s="54">
        <v>7.14</v>
      </c>
      <c r="C25" s="54" t="s">
        <v>59</v>
      </c>
      <c r="D25" s="54">
        <v>13.14</v>
      </c>
      <c r="E25" s="54" t="s">
        <v>59</v>
      </c>
      <c r="F25" s="52">
        <v>17.14</v>
      </c>
      <c r="H25" s="65" t="s">
        <v>55</v>
      </c>
      <c r="I25" s="54">
        <v>7.14</v>
      </c>
      <c r="J25" s="54" t="s">
        <v>59</v>
      </c>
      <c r="K25" s="54">
        <v>13.14</v>
      </c>
      <c r="L25" s="54" t="s">
        <v>59</v>
      </c>
      <c r="M25" s="52">
        <v>17.14</v>
      </c>
    </row>
    <row r="26" spans="1:15" x14ac:dyDescent="0.25">
      <c r="A26" s="17" t="s">
        <v>57</v>
      </c>
      <c r="B26" s="52">
        <v>7.17</v>
      </c>
      <c r="C26" s="52">
        <v>9.3000000000000007</v>
      </c>
      <c r="D26" s="52">
        <v>13.17</v>
      </c>
      <c r="E26" s="52">
        <v>15.2</v>
      </c>
      <c r="F26" s="66">
        <v>17.170000000000002</v>
      </c>
      <c r="H26" s="17" t="s">
        <v>57</v>
      </c>
      <c r="I26" s="52">
        <v>7.17</v>
      </c>
      <c r="J26" s="52">
        <v>9.3000000000000007</v>
      </c>
      <c r="K26" s="52">
        <v>13.17</v>
      </c>
      <c r="L26" s="52">
        <v>15.2</v>
      </c>
      <c r="M26" s="66">
        <v>17.170000000000002</v>
      </c>
    </row>
    <row r="27" spans="1:15" x14ac:dyDescent="0.25">
      <c r="A27" s="17" t="s">
        <v>57</v>
      </c>
      <c r="B27" s="54">
        <v>7.19</v>
      </c>
      <c r="C27" s="54">
        <v>9.32</v>
      </c>
      <c r="D27" s="54">
        <v>13.19</v>
      </c>
      <c r="E27" s="54">
        <v>15.22</v>
      </c>
      <c r="F27" s="57">
        <v>17.190000000000001</v>
      </c>
      <c r="H27" s="17" t="s">
        <v>57</v>
      </c>
      <c r="I27" s="54">
        <v>7.19</v>
      </c>
      <c r="J27" s="54">
        <v>9.32</v>
      </c>
      <c r="K27" s="54">
        <v>13.19</v>
      </c>
      <c r="L27" s="54">
        <v>15.22</v>
      </c>
      <c r="M27" s="57">
        <v>17.190000000000001</v>
      </c>
    </row>
    <row r="28" spans="1:15" x14ac:dyDescent="0.25">
      <c r="A28" s="17" t="s">
        <v>50</v>
      </c>
      <c r="B28" s="52">
        <v>7.22</v>
      </c>
      <c r="C28" s="52">
        <v>9.35</v>
      </c>
      <c r="D28" s="52">
        <v>13.22</v>
      </c>
      <c r="E28" s="52">
        <v>15.25</v>
      </c>
      <c r="F28" s="66">
        <v>17.22</v>
      </c>
      <c r="H28" s="17" t="s">
        <v>50</v>
      </c>
      <c r="I28" s="52">
        <v>7.22</v>
      </c>
      <c r="J28" s="52">
        <v>9.35</v>
      </c>
      <c r="K28" s="52">
        <v>13.22</v>
      </c>
      <c r="L28" s="52">
        <v>15.25</v>
      </c>
      <c r="M28" s="66">
        <v>17.22</v>
      </c>
    </row>
    <row r="29" spans="1:15" x14ac:dyDescent="0.25">
      <c r="A29" s="17" t="s">
        <v>50</v>
      </c>
      <c r="B29" s="52">
        <v>7.25</v>
      </c>
      <c r="C29" s="52">
        <v>9.3800000000000008</v>
      </c>
      <c r="D29" s="52">
        <v>13.25</v>
      </c>
      <c r="E29" s="52">
        <v>15.28</v>
      </c>
      <c r="F29" s="66">
        <v>17.25</v>
      </c>
      <c r="H29" s="17" t="s">
        <v>50</v>
      </c>
      <c r="I29" s="52">
        <v>7.25</v>
      </c>
      <c r="J29" s="52">
        <v>9.3800000000000008</v>
      </c>
      <c r="K29" s="52">
        <v>13.25</v>
      </c>
      <c r="L29" s="52">
        <v>15.28</v>
      </c>
      <c r="M29" s="66">
        <v>17.25</v>
      </c>
    </row>
    <row r="30" spans="1:15" x14ac:dyDescent="0.25">
      <c r="A30" s="17" t="s">
        <v>50</v>
      </c>
      <c r="B30" s="52">
        <v>7.26</v>
      </c>
      <c r="C30" s="52">
        <v>9.39</v>
      </c>
      <c r="D30" s="52">
        <v>13.26</v>
      </c>
      <c r="E30" s="52">
        <v>15.29</v>
      </c>
      <c r="F30" s="66">
        <v>17.260000000000002</v>
      </c>
      <c r="H30" s="17" t="s">
        <v>50</v>
      </c>
      <c r="I30" s="52">
        <v>7.26</v>
      </c>
      <c r="J30" s="52">
        <v>9.39</v>
      </c>
      <c r="K30" s="52">
        <v>13.26</v>
      </c>
      <c r="L30" s="52">
        <v>15.29</v>
      </c>
      <c r="M30" s="66">
        <v>17.260000000000002</v>
      </c>
      <c r="O30" t="s">
        <v>83</v>
      </c>
    </row>
    <row r="31" spans="1:15" x14ac:dyDescent="0.25">
      <c r="A31" s="17" t="s">
        <v>20</v>
      </c>
      <c r="B31" s="52">
        <v>7.29</v>
      </c>
      <c r="C31" s="52">
        <v>9.4499999999999993</v>
      </c>
      <c r="D31" s="52">
        <v>13.29</v>
      </c>
      <c r="E31" s="52">
        <v>15.32</v>
      </c>
      <c r="F31" s="66">
        <v>17.29</v>
      </c>
      <c r="H31" s="17" t="s">
        <v>20</v>
      </c>
      <c r="I31" s="52">
        <v>7.29</v>
      </c>
      <c r="J31" s="52">
        <v>9.4499999999999993</v>
      </c>
      <c r="K31" s="52">
        <v>13.29</v>
      </c>
      <c r="L31" s="52">
        <v>15.32</v>
      </c>
      <c r="M31" s="66">
        <v>17.29</v>
      </c>
    </row>
    <row r="32" spans="1:15" x14ac:dyDescent="0.25">
      <c r="A32" s="17" t="s">
        <v>20</v>
      </c>
      <c r="B32" s="52">
        <v>7.31</v>
      </c>
      <c r="C32" s="52">
        <v>9.4700000000000006</v>
      </c>
      <c r="D32" s="52">
        <v>13.31</v>
      </c>
      <c r="E32" s="52">
        <v>15.34</v>
      </c>
      <c r="F32" s="66">
        <v>17.309999999999999</v>
      </c>
      <c r="H32" s="17" t="s">
        <v>20</v>
      </c>
      <c r="I32" s="52">
        <v>7.31</v>
      </c>
      <c r="J32" s="52">
        <v>9.4700000000000006</v>
      </c>
      <c r="K32" s="52">
        <v>13.31</v>
      </c>
      <c r="L32" s="52">
        <v>15.34</v>
      </c>
      <c r="M32" s="66">
        <v>17.309999999999999</v>
      </c>
    </row>
    <row r="33" spans="1:13" x14ac:dyDescent="0.25">
      <c r="A33" s="17" t="s">
        <v>18</v>
      </c>
      <c r="B33" s="52">
        <v>7.34</v>
      </c>
      <c r="C33" s="52">
        <v>9.49</v>
      </c>
      <c r="D33" s="52">
        <v>13.34</v>
      </c>
      <c r="E33" s="52">
        <v>15.37</v>
      </c>
      <c r="F33" s="66">
        <v>17.34</v>
      </c>
      <c r="H33" s="17" t="s">
        <v>18</v>
      </c>
      <c r="I33" s="52">
        <v>7.34</v>
      </c>
      <c r="J33" s="52">
        <v>9.49</v>
      </c>
      <c r="K33" s="52">
        <v>13.34</v>
      </c>
      <c r="L33" s="52">
        <v>15.37</v>
      </c>
      <c r="M33" s="66">
        <v>17.34</v>
      </c>
    </row>
    <row r="34" spans="1:13" x14ac:dyDescent="0.25">
      <c r="A34" s="17" t="s">
        <v>5</v>
      </c>
      <c r="B34" s="52">
        <v>7.36</v>
      </c>
      <c r="C34" s="52">
        <v>9.52</v>
      </c>
      <c r="D34" s="52">
        <v>13.36</v>
      </c>
      <c r="E34" s="52">
        <v>15.39</v>
      </c>
      <c r="F34" s="66">
        <v>17.36</v>
      </c>
      <c r="H34" s="17" t="s">
        <v>5</v>
      </c>
      <c r="I34" s="52">
        <v>7.36</v>
      </c>
      <c r="J34" s="52">
        <v>9.52</v>
      </c>
      <c r="K34" s="52">
        <v>13.36</v>
      </c>
      <c r="L34" s="52">
        <v>15.39</v>
      </c>
      <c r="M34" s="66">
        <v>17.36</v>
      </c>
    </row>
    <row r="35" spans="1:13" x14ac:dyDescent="0.25">
      <c r="A35" s="17" t="s">
        <v>5</v>
      </c>
      <c r="B35" s="52">
        <v>7.38</v>
      </c>
      <c r="C35" s="52">
        <v>9.5500000000000007</v>
      </c>
      <c r="D35" s="52">
        <v>13.38</v>
      </c>
      <c r="E35" s="52">
        <v>15.41</v>
      </c>
      <c r="F35" s="66">
        <v>17.38</v>
      </c>
      <c r="H35" s="17" t="s">
        <v>5</v>
      </c>
      <c r="I35" s="52">
        <v>7.38</v>
      </c>
      <c r="J35" s="52">
        <v>9.5500000000000007</v>
      </c>
      <c r="K35" s="52">
        <v>13.38</v>
      </c>
      <c r="L35" s="52">
        <v>15.41</v>
      </c>
      <c r="M35" s="66">
        <v>17.38</v>
      </c>
    </row>
    <row r="36" spans="1:13" x14ac:dyDescent="0.25">
      <c r="A36" s="17" t="s">
        <v>5</v>
      </c>
      <c r="B36" s="52">
        <v>7.41</v>
      </c>
      <c r="C36" s="52">
        <v>9.56</v>
      </c>
      <c r="D36" s="52">
        <v>13.41</v>
      </c>
      <c r="E36" s="52">
        <v>15.44</v>
      </c>
      <c r="F36" s="66">
        <v>17.41</v>
      </c>
      <c r="H36" s="17" t="s">
        <v>5</v>
      </c>
      <c r="I36" s="52">
        <v>7.41</v>
      </c>
      <c r="J36" s="52">
        <v>9.56</v>
      </c>
      <c r="K36" s="52">
        <v>13.41</v>
      </c>
      <c r="L36" s="52">
        <v>15.44</v>
      </c>
      <c r="M36" s="66">
        <v>17.41</v>
      </c>
    </row>
    <row r="37" spans="1:13" x14ac:dyDescent="0.25">
      <c r="A37" s="2" t="s">
        <v>5</v>
      </c>
      <c r="B37" s="52">
        <v>7.45</v>
      </c>
      <c r="C37" s="52">
        <v>9.58</v>
      </c>
      <c r="D37" s="52">
        <v>13.45</v>
      </c>
      <c r="E37" s="52">
        <v>15.48</v>
      </c>
      <c r="F37" s="66">
        <v>17.45</v>
      </c>
      <c r="H37" s="2" t="s">
        <v>5</v>
      </c>
      <c r="I37" s="52">
        <v>7.45</v>
      </c>
      <c r="J37" s="52">
        <v>9.58</v>
      </c>
      <c r="K37" s="52">
        <v>13.45</v>
      </c>
      <c r="L37" s="52">
        <v>15.48</v>
      </c>
      <c r="M37" s="66">
        <v>17.45</v>
      </c>
    </row>
    <row r="38" spans="1:13" x14ac:dyDescent="0.25">
      <c r="A38" s="2" t="s">
        <v>5</v>
      </c>
      <c r="B38" s="52">
        <v>7.46</v>
      </c>
      <c r="C38" s="52">
        <v>9.59</v>
      </c>
      <c r="D38" s="52">
        <v>13.46</v>
      </c>
      <c r="E38" s="52">
        <v>15.49</v>
      </c>
      <c r="F38" s="66">
        <v>17.46</v>
      </c>
      <c r="H38" s="2" t="s">
        <v>5</v>
      </c>
      <c r="I38" s="52">
        <v>7.46</v>
      </c>
      <c r="J38" s="52">
        <v>9.59</v>
      </c>
      <c r="K38" s="52">
        <v>13.46</v>
      </c>
      <c r="L38" s="52">
        <v>15.49</v>
      </c>
      <c r="M38" s="66">
        <v>17.46</v>
      </c>
    </row>
    <row r="39" spans="1:13" x14ac:dyDescent="0.25">
      <c r="A39" s="2" t="s">
        <v>5</v>
      </c>
      <c r="B39" s="52">
        <v>7.47</v>
      </c>
      <c r="C39" s="52">
        <v>10.01</v>
      </c>
      <c r="D39" s="52">
        <v>13.47</v>
      </c>
      <c r="E39" s="52">
        <v>15.5</v>
      </c>
      <c r="F39" s="66">
        <v>17.47</v>
      </c>
      <c r="H39" s="2" t="s">
        <v>5</v>
      </c>
      <c r="I39" s="52">
        <v>7.47</v>
      </c>
      <c r="J39" s="52">
        <v>10.01</v>
      </c>
      <c r="K39" s="52">
        <v>13.47</v>
      </c>
      <c r="L39" s="52">
        <v>15.5</v>
      </c>
      <c r="M39" s="66">
        <v>17.47</v>
      </c>
    </row>
    <row r="40" spans="1:13" x14ac:dyDescent="0.25">
      <c r="A40" s="67" t="s">
        <v>5</v>
      </c>
      <c r="B40" s="54">
        <v>7.48</v>
      </c>
      <c r="C40" s="54">
        <v>10.029999999999999</v>
      </c>
      <c r="D40" s="54">
        <v>13.48</v>
      </c>
      <c r="E40" s="54">
        <v>15.51</v>
      </c>
      <c r="F40" s="66">
        <v>17.48</v>
      </c>
      <c r="H40" s="67" t="s">
        <v>5</v>
      </c>
      <c r="I40" s="54">
        <v>7.48</v>
      </c>
      <c r="J40" s="54">
        <v>10.029999999999999</v>
      </c>
      <c r="K40" s="54">
        <v>13.48</v>
      </c>
      <c r="L40" s="54">
        <v>15.51</v>
      </c>
      <c r="M40" s="66">
        <v>17.48</v>
      </c>
    </row>
    <row r="41" spans="1:13" x14ac:dyDescent="0.25">
      <c r="A41" s="43" t="s">
        <v>62</v>
      </c>
      <c r="B41" s="57">
        <v>7.5</v>
      </c>
      <c r="C41" s="52">
        <v>10.050000000000001</v>
      </c>
      <c r="D41" s="52">
        <v>13.5</v>
      </c>
      <c r="E41" s="52">
        <v>15.53</v>
      </c>
      <c r="F41" s="52">
        <v>18</v>
      </c>
      <c r="H41" s="43" t="s">
        <v>62</v>
      </c>
      <c r="I41" s="57">
        <v>7.5</v>
      </c>
      <c r="J41" s="52">
        <v>10.050000000000001</v>
      </c>
      <c r="K41" s="52">
        <v>13.5</v>
      </c>
      <c r="L41" s="52">
        <v>15.53</v>
      </c>
      <c r="M41" s="52">
        <v>18</v>
      </c>
    </row>
  </sheetData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2020-09-07T19:12:41Z</cp:lastPrinted>
  <dcterms:created xsi:type="dcterms:W3CDTF">2019-05-16T13:48:10Z</dcterms:created>
  <dcterms:modified xsi:type="dcterms:W3CDTF">2020-09-28T17:45:57Z</dcterms:modified>
</cp:coreProperties>
</file>